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95" activeTab="0"/>
  </bookViews>
  <sheets>
    <sheet name="通所の状況表（作業所型用）　" sheetId="1" r:id="rId1"/>
  </sheets>
  <definedNames>
    <definedName name="_xlnm.Print_Area" localSheetId="0">'通所の状況表（作業所型用）　'!$A$1:$Z$46</definedName>
  </definedNames>
  <calcPr fullCalcOnLoad="1"/>
</workbook>
</file>

<file path=xl/sharedStrings.xml><?xml version="1.0" encoding="utf-8"?>
<sst xmlns="http://schemas.openxmlformats.org/spreadsheetml/2006/main" count="121" uniqueCount="43">
  <si>
    <t>備考</t>
  </si>
  <si>
    <t>4月</t>
  </si>
  <si>
    <t>5月</t>
  </si>
  <si>
    <t>6月</t>
  </si>
  <si>
    <t>7月</t>
  </si>
  <si>
    <t>8月</t>
  </si>
  <si>
    <t>9月</t>
  </si>
  <si>
    <t>小計</t>
  </si>
  <si>
    <t>1月</t>
  </si>
  <si>
    <t>2月</t>
  </si>
  <si>
    <t>3月</t>
  </si>
  <si>
    <t>年間
合計</t>
  </si>
  <si>
    <t>実  施  日  数</t>
  </si>
  <si>
    <t>氏　　名</t>
  </si>
  <si>
    <t>4/1時点</t>
  </si>
  <si>
    <t>10/1時点</t>
  </si>
  <si>
    <t>※特</t>
  </si>
  <si>
    <t>※介</t>
  </si>
  <si>
    <t>10
月</t>
  </si>
  <si>
    <t>11
月</t>
  </si>
  <si>
    <t>12
月</t>
  </si>
  <si>
    <t>NO</t>
  </si>
  <si>
    <t>10
月</t>
  </si>
  <si>
    <t>11
月</t>
  </si>
  <si>
    <t>12
月</t>
  </si>
  <si>
    <t>NO</t>
  </si>
  <si>
    <r>
      <t xml:space="preserve">出席状況　　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　　小　　　計</t>
    </r>
  </si>
  <si>
    <r>
      <t xml:space="preserve">出席状況　　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　　合　　　計</t>
    </r>
  </si>
  <si>
    <r>
      <t xml:space="preserve">出席状況　　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　　合計（小計）</t>
    </r>
  </si>
  <si>
    <t>申請人数</t>
  </si>
  <si>
    <t>送迎対象</t>
  </si>
  <si>
    <t>当初</t>
  </si>
  <si>
    <t>中途</t>
  </si>
  <si>
    <r>
      <t xml:space="preserve">備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考</t>
    </r>
  </si>
  <si>
    <t>退所理由</t>
  </si>
  <si>
    <r>
      <t xml:space="preserve">退所後の状況
</t>
    </r>
    <r>
      <rPr>
        <sz val="6"/>
        <rFont val="ＭＳ Ｐゴシック"/>
        <family val="3"/>
      </rPr>
      <t>（通所・利用先、就労先、在宅）</t>
    </r>
  </si>
  <si>
    <t xml:space="preserve"> </t>
  </si>
  <si>
    <t xml:space="preserve"> </t>
  </si>
  <si>
    <t>○</t>
  </si>
  <si>
    <t xml:space="preserve"> </t>
  </si>
  <si>
    <t xml:space="preserve"> </t>
  </si>
  <si>
    <t>※特：特別介助加算対象者　※ 介：介助加算対象者　</t>
  </si>
  <si>
    <t>第７号様式－①　（    　　年度）通所の状況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</si>
</sst>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#,##0_ ;[Red]\-#,##0\ "/>
    <numFmt numFmtId="183" formatCode="0.E+00"/>
    <numFmt numFmtId="184" formatCode="General;0"/>
    <numFmt numFmtId="185" formatCode="General;0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sz val="9"/>
      <name val="ＭＳ Ｐゴシック"/>
      <family val="3"/>
    </font>
    <font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0" fillId="0" borderId="11" xfId="49" applyNumberFormat="1" applyFont="1" applyFill="1" applyBorder="1" applyAlignment="1" applyProtection="1">
      <alignment horizontal="center" vertical="center"/>
      <protection locked="0"/>
    </xf>
    <xf numFmtId="0" fontId="0" fillId="0" borderId="11" xfId="49" applyNumberFormat="1" applyFont="1" applyFill="1" applyBorder="1" applyAlignment="1" applyProtection="1">
      <alignment horizontal="center" vertical="center"/>
      <protection locked="0"/>
    </xf>
    <xf numFmtId="0" fontId="0" fillId="0" borderId="12" xfId="49" applyNumberFormat="1" applyFont="1" applyFill="1" applyBorder="1" applyAlignment="1" applyProtection="1">
      <alignment horizontal="center" vertical="center"/>
      <protection locked="0"/>
    </xf>
    <xf numFmtId="0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0" fillId="0" borderId="13" xfId="49" applyNumberFormat="1" applyFont="1" applyFill="1" applyBorder="1" applyAlignment="1" applyProtection="1">
      <alignment horizontal="center" vertical="center"/>
      <protection locked="0"/>
    </xf>
    <xf numFmtId="0" fontId="0" fillId="0" borderId="11" xfId="49" applyNumberFormat="1" applyFont="1" applyFill="1" applyBorder="1" applyAlignment="1" applyProtection="1">
      <alignment horizontal="center" vertical="center"/>
      <protection locked="0"/>
    </xf>
    <xf numFmtId="0" fontId="0" fillId="0" borderId="14" xfId="49" applyNumberFormat="1" applyFont="1" applyFill="1" applyBorder="1" applyAlignment="1" applyProtection="1">
      <alignment horizontal="center" vertical="center"/>
      <protection locked="0"/>
    </xf>
    <xf numFmtId="0" fontId="0" fillId="0" borderId="15" xfId="49" applyNumberFormat="1" applyFont="1" applyFill="1" applyBorder="1" applyAlignment="1" applyProtection="1">
      <alignment horizontal="center" vertical="center"/>
      <protection locked="0"/>
    </xf>
    <xf numFmtId="38" fontId="0" fillId="0" borderId="0" xfId="49" applyFont="1" applyFill="1" applyAlignment="1" applyProtection="1">
      <alignment/>
      <protection/>
    </xf>
    <xf numFmtId="38" fontId="0" fillId="0" borderId="16" xfId="49" applyFont="1" applyFill="1" applyBorder="1" applyAlignment="1" applyProtection="1">
      <alignment/>
      <protection/>
    </xf>
    <xf numFmtId="38" fontId="0" fillId="0" borderId="17" xfId="49" applyFont="1" applyFill="1" applyBorder="1" applyAlignment="1" applyProtection="1">
      <alignment/>
      <protection/>
    </xf>
    <xf numFmtId="38" fontId="0" fillId="0" borderId="17" xfId="49" applyFont="1" applyFill="1" applyBorder="1" applyAlignment="1" applyProtection="1">
      <alignment horizontal="left" vertical="center"/>
      <protection/>
    </xf>
    <xf numFmtId="38" fontId="0" fillId="0" borderId="18" xfId="49" applyFont="1" applyFill="1" applyBorder="1" applyAlignment="1" applyProtection="1">
      <alignment/>
      <protection/>
    </xf>
    <xf numFmtId="38" fontId="0" fillId="0" borderId="19" xfId="49" applyFont="1" applyFill="1" applyBorder="1" applyAlignment="1" applyProtection="1">
      <alignment horizontal="center" vertical="center"/>
      <protection/>
    </xf>
    <xf numFmtId="38" fontId="0" fillId="0" borderId="20" xfId="49" applyFont="1" applyFill="1" applyBorder="1" applyAlignment="1" applyProtection="1">
      <alignment horizontal="center" vertical="center"/>
      <protection/>
    </xf>
    <xf numFmtId="38" fontId="0" fillId="0" borderId="21" xfId="49" applyFont="1" applyFill="1" applyBorder="1" applyAlignment="1" applyProtection="1">
      <alignment horizontal="left" vertical="center"/>
      <protection/>
    </xf>
    <xf numFmtId="38" fontId="0" fillId="0" borderId="22" xfId="49" applyFont="1" applyFill="1" applyBorder="1" applyAlignment="1" applyProtection="1">
      <alignment horizontal="left" vertical="center"/>
      <protection/>
    </xf>
    <xf numFmtId="38" fontId="0" fillId="0" borderId="23" xfId="49" applyFont="1" applyFill="1" applyBorder="1" applyAlignment="1" applyProtection="1">
      <alignment/>
      <protection/>
    </xf>
    <xf numFmtId="6" fontId="0" fillId="0" borderId="19" xfId="58" applyFont="1" applyFill="1" applyBorder="1" applyAlignment="1" applyProtection="1">
      <alignment horizontal="center" vertical="center"/>
      <protection/>
    </xf>
    <xf numFmtId="6" fontId="0" fillId="0" borderId="20" xfId="58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/>
      <protection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/>
      <protection/>
    </xf>
    <xf numFmtId="38" fontId="0" fillId="0" borderId="0" xfId="49" applyFont="1" applyFill="1" applyAlignment="1" applyProtection="1">
      <alignment/>
      <protection/>
    </xf>
    <xf numFmtId="38" fontId="0" fillId="0" borderId="14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 applyProtection="1">
      <alignment horizontal="center" vertical="center" wrapText="1"/>
      <protection/>
    </xf>
    <xf numFmtId="38" fontId="0" fillId="0" borderId="12" xfId="49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Alignment="1" applyProtection="1">
      <alignment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13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left"/>
      <protection/>
    </xf>
    <xf numFmtId="38" fontId="0" fillId="0" borderId="14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176" fontId="0" fillId="0" borderId="0" xfId="49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 applyProtection="1">
      <alignment horizontal="center"/>
      <protection locked="0"/>
    </xf>
    <xf numFmtId="38" fontId="0" fillId="0" borderId="0" xfId="49" applyFont="1" applyFill="1" applyAlignment="1" applyProtection="1">
      <alignment horizontal="center"/>
      <protection locked="0"/>
    </xf>
    <xf numFmtId="38" fontId="0" fillId="0" borderId="0" xfId="49" applyFont="1" applyFill="1" applyAlignment="1" applyProtection="1">
      <alignment horizontal="center"/>
      <protection locked="0"/>
    </xf>
    <xf numFmtId="38" fontId="0" fillId="0" borderId="0" xfId="49" applyFont="1" applyFill="1" applyAlignment="1" applyProtection="1">
      <alignment horizontal="center"/>
      <protection locked="0"/>
    </xf>
    <xf numFmtId="38" fontId="0" fillId="0" borderId="0" xfId="49" applyFont="1" applyFill="1" applyBorder="1" applyAlignment="1" applyProtection="1">
      <alignment/>
      <protection/>
    </xf>
    <xf numFmtId="38" fontId="0" fillId="0" borderId="0" xfId="49" applyFont="1" applyFill="1" applyBorder="1" applyAlignment="1" applyProtection="1">
      <alignment/>
      <protection locked="0"/>
    </xf>
    <xf numFmtId="38" fontId="4" fillId="0" borderId="22" xfId="49" applyFont="1" applyFill="1" applyBorder="1" applyAlignment="1" applyProtection="1">
      <alignment horizontal="right" vertical="center"/>
      <protection locked="0"/>
    </xf>
    <xf numFmtId="38" fontId="0" fillId="0" borderId="0" xfId="49" applyFont="1" applyFill="1" applyAlignment="1" applyProtection="1">
      <alignment/>
      <protection/>
    </xf>
    <xf numFmtId="38" fontId="0" fillId="0" borderId="24" xfId="49" applyFont="1" applyFill="1" applyBorder="1" applyAlignment="1" applyProtection="1">
      <alignment horizontal="right"/>
      <protection/>
    </xf>
    <xf numFmtId="38" fontId="0" fillId="0" borderId="22" xfId="49" applyFont="1" applyFill="1" applyBorder="1" applyAlignment="1" applyProtection="1">
      <alignment vertical="center"/>
      <protection locked="0"/>
    </xf>
    <xf numFmtId="0" fontId="5" fillId="33" borderId="25" xfId="49" applyNumberFormat="1" applyFont="1" applyFill="1" applyBorder="1" applyAlignment="1" applyProtection="1">
      <alignment/>
      <protection/>
    </xf>
    <xf numFmtId="0" fontId="5" fillId="33" borderId="26" xfId="49" applyNumberFormat="1" applyFont="1" applyFill="1" applyBorder="1" applyAlignment="1" applyProtection="1">
      <alignment/>
      <protection/>
    </xf>
    <xf numFmtId="0" fontId="5" fillId="33" borderId="24" xfId="49" applyNumberFormat="1" applyFont="1" applyFill="1" applyBorder="1" applyAlignment="1" applyProtection="1">
      <alignment/>
      <protection/>
    </xf>
    <xf numFmtId="0" fontId="5" fillId="33" borderId="27" xfId="49" applyNumberFormat="1" applyFont="1" applyFill="1" applyBorder="1" applyAlignment="1" applyProtection="1">
      <alignment/>
      <protection/>
    </xf>
    <xf numFmtId="38" fontId="5" fillId="33" borderId="25" xfId="49" applyFont="1" applyFill="1" applyBorder="1" applyAlignment="1" applyProtection="1">
      <alignment/>
      <protection/>
    </xf>
    <xf numFmtId="38" fontId="5" fillId="33" borderId="26" xfId="49" applyFont="1" applyFill="1" applyBorder="1" applyAlignment="1" applyProtection="1">
      <alignment/>
      <protection/>
    </xf>
    <xf numFmtId="38" fontId="5" fillId="33" borderId="24" xfId="49" applyFont="1" applyFill="1" applyBorder="1" applyAlignment="1" applyProtection="1">
      <alignment/>
      <protection/>
    </xf>
    <xf numFmtId="38" fontId="5" fillId="33" borderId="27" xfId="49" applyFont="1" applyFill="1" applyBorder="1" applyAlignment="1" applyProtection="1">
      <alignment/>
      <protection/>
    </xf>
    <xf numFmtId="0" fontId="7" fillId="0" borderId="28" xfId="49" applyNumberFormat="1" applyFont="1" applyFill="1" applyBorder="1" applyAlignment="1" applyProtection="1">
      <alignment vertical="center"/>
      <protection locked="0"/>
    </xf>
    <xf numFmtId="0" fontId="7" fillId="0" borderId="28" xfId="49" applyNumberFormat="1" applyFont="1" applyFill="1" applyBorder="1" applyAlignment="1" applyProtection="1">
      <alignment vertical="center"/>
      <protection/>
    </xf>
    <xf numFmtId="0" fontId="7" fillId="0" borderId="29" xfId="49" applyNumberFormat="1" applyFont="1" applyFill="1" applyBorder="1" applyAlignment="1" applyProtection="1">
      <alignment vertical="center"/>
      <protection/>
    </xf>
    <xf numFmtId="0" fontId="7" fillId="0" borderId="30" xfId="49" applyNumberFormat="1" applyFont="1" applyFill="1" applyBorder="1" applyAlignment="1" applyProtection="1">
      <alignment vertical="center"/>
      <protection locked="0"/>
    </xf>
    <xf numFmtId="38" fontId="7" fillId="0" borderId="28" xfId="49" applyFont="1" applyFill="1" applyBorder="1" applyAlignment="1" applyProtection="1">
      <alignment horizontal="center" vertical="center"/>
      <protection locked="0"/>
    </xf>
    <xf numFmtId="38" fontId="7" fillId="0" borderId="28" xfId="49" applyFont="1" applyFill="1" applyBorder="1" applyAlignment="1" applyProtection="1">
      <alignment horizontal="center" vertical="center"/>
      <protection/>
    </xf>
    <xf numFmtId="0" fontId="7" fillId="0" borderId="23" xfId="49" applyNumberFormat="1" applyFont="1" applyFill="1" applyBorder="1" applyAlignment="1" applyProtection="1">
      <alignment vertical="center"/>
      <protection locked="0"/>
    </xf>
    <xf numFmtId="0" fontId="7" fillId="0" borderId="31" xfId="49" applyNumberFormat="1" applyFont="1" applyFill="1" applyBorder="1" applyAlignment="1" applyProtection="1">
      <alignment vertical="center"/>
      <protection locked="0"/>
    </xf>
    <xf numFmtId="0" fontId="7" fillId="0" borderId="31" xfId="49" applyNumberFormat="1" applyFont="1" applyFill="1" applyBorder="1" applyAlignment="1" applyProtection="1">
      <alignment vertical="center"/>
      <protection/>
    </xf>
    <xf numFmtId="0" fontId="7" fillId="0" borderId="21" xfId="49" applyNumberFormat="1" applyFont="1" applyFill="1" applyBorder="1" applyAlignment="1" applyProtection="1">
      <alignment vertical="center"/>
      <protection/>
    </xf>
    <xf numFmtId="0" fontId="7" fillId="0" borderId="32" xfId="49" applyNumberFormat="1" applyFont="1" applyFill="1" applyBorder="1" applyAlignment="1" applyProtection="1">
      <alignment vertical="center"/>
      <protection/>
    </xf>
    <xf numFmtId="0" fontId="7" fillId="0" borderId="22" xfId="49" applyNumberFormat="1" applyFont="1" applyFill="1" applyBorder="1" applyAlignment="1" applyProtection="1">
      <alignment vertical="center"/>
      <protection/>
    </xf>
    <xf numFmtId="0" fontId="7" fillId="0" borderId="33" xfId="49" applyNumberFormat="1" applyFont="1" applyFill="1" applyBorder="1" applyAlignment="1" applyProtection="1">
      <alignment vertical="center"/>
      <protection/>
    </xf>
    <xf numFmtId="38" fontId="7" fillId="0" borderId="25" xfId="49" applyFont="1" applyFill="1" applyBorder="1" applyAlignment="1" applyProtection="1">
      <alignment/>
      <protection/>
    </xf>
    <xf numFmtId="38" fontId="7" fillId="0" borderId="24" xfId="49" applyFont="1" applyFill="1" applyBorder="1" applyAlignment="1" applyProtection="1">
      <alignment/>
      <protection/>
    </xf>
    <xf numFmtId="0" fontId="7" fillId="0" borderId="25" xfId="49" applyNumberFormat="1" applyFont="1" applyFill="1" applyBorder="1" applyAlignment="1" applyProtection="1">
      <alignment/>
      <protection/>
    </xf>
    <xf numFmtId="0" fontId="7" fillId="0" borderId="24" xfId="49" applyNumberFormat="1" applyFont="1" applyFill="1" applyBorder="1" applyAlignment="1" applyProtection="1">
      <alignment/>
      <protection/>
    </xf>
    <xf numFmtId="49" fontId="6" fillId="0" borderId="28" xfId="49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49" applyNumberFormat="1" applyFont="1" applyFill="1" applyBorder="1" applyAlignment="1" applyProtection="1">
      <alignment horizontal="left" vertical="center" wrapText="1"/>
      <protection locked="0"/>
    </xf>
    <xf numFmtId="49" fontId="6" fillId="0" borderId="31" xfId="49" applyNumberFormat="1" applyFont="1" applyFill="1" applyBorder="1" applyAlignment="1" applyProtection="1">
      <alignment horizontal="left" vertical="center" wrapText="1"/>
      <protection locked="0"/>
    </xf>
    <xf numFmtId="49" fontId="6" fillId="0" borderId="15" xfId="49" applyNumberFormat="1" applyFont="1" applyFill="1" applyBorder="1" applyAlignment="1" applyProtection="1">
      <alignment horizontal="left" vertical="center" wrapText="1"/>
      <protection locked="0"/>
    </xf>
    <xf numFmtId="49" fontId="6" fillId="0" borderId="34" xfId="49" applyNumberFormat="1" applyFont="1" applyFill="1" applyBorder="1" applyAlignment="1" applyProtection="1">
      <alignment horizontal="left" vertical="center" wrapText="1"/>
      <protection locked="0"/>
    </xf>
    <xf numFmtId="49" fontId="6" fillId="0" borderId="35" xfId="49" applyNumberFormat="1" applyFont="1" applyFill="1" applyBorder="1" applyAlignment="1" applyProtection="1">
      <alignment horizontal="left" vertical="center" wrapText="1"/>
      <protection locked="0"/>
    </xf>
    <xf numFmtId="0" fontId="0" fillId="0" borderId="36" xfId="49" applyNumberFormat="1" applyFont="1" applyFill="1" applyBorder="1" applyAlignment="1" applyProtection="1">
      <alignment horizontal="center" vertical="center"/>
      <protection locked="0"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0" fontId="7" fillId="0" borderId="10" xfId="49" applyNumberFormat="1" applyFont="1" applyFill="1" applyBorder="1" applyAlignment="1" applyProtection="1">
      <alignment vertical="center"/>
      <protection/>
    </xf>
    <xf numFmtId="0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7" fillId="0" borderId="12" xfId="49" applyNumberFormat="1" applyFont="1" applyFill="1" applyBorder="1" applyAlignment="1" applyProtection="1">
      <alignment vertical="center"/>
      <protection locked="0"/>
    </xf>
    <xf numFmtId="49" fontId="6" fillId="0" borderId="28" xfId="49" applyNumberFormat="1" applyFont="1" applyFill="1" applyBorder="1" applyAlignment="1" applyProtection="1" quotePrefix="1">
      <alignment horizontal="left" vertical="center" wrapText="1"/>
      <protection locked="0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4" fillId="0" borderId="22" xfId="49" applyFont="1" applyFill="1" applyBorder="1" applyAlignment="1" applyProtection="1">
      <alignment vertical="center"/>
      <protection/>
    </xf>
    <xf numFmtId="38" fontId="0" fillId="0" borderId="13" xfId="49" applyFont="1" applyFill="1" applyBorder="1" applyAlignment="1" applyProtection="1">
      <alignment horizontal="center" vertical="center" wrapText="1"/>
      <protection/>
    </xf>
    <xf numFmtId="0" fontId="0" fillId="0" borderId="12" xfId="49" applyNumberFormat="1" applyFont="1" applyFill="1" applyBorder="1" applyAlignment="1" applyProtection="1">
      <alignment horizontal="center" vertical="center"/>
      <protection locked="0"/>
    </xf>
    <xf numFmtId="0" fontId="0" fillId="0" borderId="13" xfId="49" applyNumberFormat="1" applyFont="1" applyFill="1" applyBorder="1" applyAlignment="1" applyProtection="1">
      <alignment horizontal="center" vertical="center"/>
      <protection locked="0"/>
    </xf>
    <xf numFmtId="0" fontId="0" fillId="0" borderId="12" xfId="49" applyNumberFormat="1" applyFont="1" applyFill="1" applyBorder="1" applyAlignment="1" applyProtection="1">
      <alignment horizontal="center" vertical="center"/>
      <protection locked="0"/>
    </xf>
    <xf numFmtId="0" fontId="0" fillId="0" borderId="37" xfId="49" applyNumberFormat="1" applyFont="1" applyFill="1" applyBorder="1" applyAlignment="1" applyProtection="1">
      <alignment horizontal="center" vertical="center"/>
      <protection locked="0"/>
    </xf>
    <xf numFmtId="0" fontId="0" fillId="0" borderId="13" xfId="49" applyNumberFormat="1" applyFont="1" applyFill="1" applyBorder="1" applyAlignment="1" applyProtection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/>
    </xf>
    <xf numFmtId="38" fontId="0" fillId="0" borderId="38" xfId="49" applyFont="1" applyFill="1" applyBorder="1" applyAlignment="1" applyProtection="1">
      <alignment horizontal="center" vertical="center"/>
      <protection/>
    </xf>
    <xf numFmtId="38" fontId="0" fillId="0" borderId="31" xfId="49" applyFont="1" applyFill="1" applyBorder="1" applyAlignment="1" applyProtection="1">
      <alignment horizontal="center" vertical="center"/>
      <protection/>
    </xf>
    <xf numFmtId="38" fontId="0" fillId="0" borderId="39" xfId="49" applyFont="1" applyFill="1" applyBorder="1" applyAlignment="1" applyProtection="1">
      <alignment horizontal="center" vertical="center" wrapText="1"/>
      <protection/>
    </xf>
    <xf numFmtId="38" fontId="0" fillId="0" borderId="15" xfId="49" applyFont="1" applyFill="1" applyBorder="1" applyAlignment="1" applyProtection="1">
      <alignment horizontal="center" vertical="center"/>
      <protection/>
    </xf>
    <xf numFmtId="38" fontId="0" fillId="0" borderId="25" xfId="49" applyFont="1" applyFill="1" applyBorder="1" applyAlignment="1" applyProtection="1">
      <alignment/>
      <protection/>
    </xf>
    <xf numFmtId="38" fontId="0" fillId="0" borderId="24" xfId="49" applyFont="1" applyFill="1" applyBorder="1" applyAlignment="1" applyProtection="1">
      <alignment horizontal="center"/>
      <protection/>
    </xf>
    <xf numFmtId="38" fontId="0" fillId="0" borderId="32" xfId="49" applyFont="1" applyFill="1" applyBorder="1" applyAlignment="1" applyProtection="1">
      <alignment vertical="center"/>
      <protection locked="0"/>
    </xf>
    <xf numFmtId="38" fontId="0" fillId="0" borderId="33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 locked="0"/>
    </xf>
    <xf numFmtId="38" fontId="0" fillId="0" borderId="0" xfId="49" applyFont="1" applyFill="1" applyBorder="1" applyAlignment="1" applyProtection="1">
      <alignment horizontal="left"/>
      <protection/>
    </xf>
    <xf numFmtId="38" fontId="0" fillId="0" borderId="0" xfId="49" applyFont="1" applyFill="1" applyBorder="1" applyAlignment="1" applyProtection="1">
      <alignment horizontal="left"/>
      <protection/>
    </xf>
    <xf numFmtId="38" fontId="0" fillId="0" borderId="21" xfId="49" applyFont="1" applyFill="1" applyBorder="1" applyAlignment="1" applyProtection="1">
      <alignment vertical="center"/>
      <protection locked="0"/>
    </xf>
    <xf numFmtId="38" fontId="0" fillId="0" borderId="22" xfId="49" applyFont="1" applyFill="1" applyBorder="1" applyAlignment="1" applyProtection="1">
      <alignment vertical="center"/>
      <protection locked="0"/>
    </xf>
    <xf numFmtId="38" fontId="0" fillId="0" borderId="38" xfId="49" applyFont="1" applyFill="1" applyBorder="1" applyAlignment="1" applyProtection="1">
      <alignment horizontal="center" vertical="center" textRotation="255"/>
      <protection/>
    </xf>
    <xf numFmtId="38" fontId="0" fillId="0" borderId="31" xfId="49" applyFont="1" applyFill="1" applyBorder="1" applyAlignment="1" applyProtection="1">
      <alignment horizontal="center" vertical="center" textRotation="255"/>
      <protection/>
    </xf>
    <xf numFmtId="38" fontId="0" fillId="0" borderId="40" xfId="49" applyFont="1" applyFill="1" applyBorder="1" applyAlignment="1" applyProtection="1">
      <alignment horizontal="center" vertical="center" textRotation="255"/>
      <protection/>
    </xf>
    <xf numFmtId="38" fontId="0" fillId="0" borderId="23" xfId="49" applyFont="1" applyFill="1" applyBorder="1" applyAlignment="1" applyProtection="1">
      <alignment horizontal="center" vertical="center" textRotation="255"/>
      <protection/>
    </xf>
    <xf numFmtId="38" fontId="0" fillId="0" borderId="41" xfId="49" applyFont="1" applyFill="1" applyBorder="1" applyAlignment="1" applyProtection="1">
      <alignment horizontal="center" vertical="center" textRotation="255"/>
      <protection/>
    </xf>
    <xf numFmtId="38" fontId="0" fillId="0" borderId="28" xfId="49" applyFont="1" applyFill="1" applyBorder="1" applyAlignment="1" applyProtection="1">
      <alignment horizontal="center" vertical="center" textRotation="255"/>
      <protection/>
    </xf>
    <xf numFmtId="38" fontId="0" fillId="0" borderId="41" xfId="49" applyFont="1" applyFill="1" applyBorder="1" applyAlignment="1" applyProtection="1">
      <alignment horizontal="center" vertical="center" wrapText="1"/>
      <protection/>
    </xf>
    <xf numFmtId="38" fontId="0" fillId="0" borderId="28" xfId="49" applyFont="1" applyFill="1" applyBorder="1" applyAlignment="1" applyProtection="1">
      <alignment horizontal="center" vertical="center"/>
      <protection/>
    </xf>
    <xf numFmtId="38" fontId="0" fillId="0" borderId="42" xfId="49" applyFont="1" applyFill="1" applyBorder="1" applyAlignment="1" applyProtection="1">
      <alignment horizontal="center" vertical="center"/>
      <protection/>
    </xf>
    <xf numFmtId="38" fontId="0" fillId="0" borderId="21" xfId="49" applyFont="1" applyFill="1" applyBorder="1" applyAlignment="1" applyProtection="1">
      <alignment horizontal="center" vertical="center"/>
      <protection/>
    </xf>
    <xf numFmtId="0" fontId="7" fillId="0" borderId="42" xfId="49" applyNumberFormat="1" applyFont="1" applyFill="1" applyBorder="1" applyAlignment="1" applyProtection="1">
      <alignment vertical="center"/>
      <protection/>
    </xf>
    <xf numFmtId="0" fontId="7" fillId="0" borderId="43" xfId="49" applyNumberFormat="1" applyFont="1" applyFill="1" applyBorder="1" applyAlignment="1" applyProtection="1">
      <alignment vertical="center"/>
      <protection/>
    </xf>
    <xf numFmtId="6" fontId="0" fillId="0" borderId="41" xfId="58" applyFont="1" applyFill="1" applyBorder="1" applyAlignment="1" applyProtection="1">
      <alignment horizontal="center" vertical="center"/>
      <protection/>
    </xf>
    <xf numFmtId="6" fontId="0" fillId="0" borderId="28" xfId="58" applyFont="1" applyFill="1" applyBorder="1" applyAlignment="1" applyProtection="1">
      <alignment horizontal="center" vertical="center"/>
      <protection/>
    </xf>
    <xf numFmtId="0" fontId="7" fillId="0" borderId="38" xfId="49" applyNumberFormat="1" applyFont="1" applyFill="1" applyBorder="1" applyAlignment="1" applyProtection="1">
      <alignment vertical="center"/>
      <protection/>
    </xf>
    <xf numFmtId="0" fontId="7" fillId="0" borderId="44" xfId="49" applyNumberFormat="1" applyFont="1" applyFill="1" applyBorder="1" applyAlignment="1" applyProtection="1">
      <alignment vertical="center"/>
      <protection/>
    </xf>
    <xf numFmtId="38" fontId="0" fillId="0" borderId="45" xfId="49" applyFont="1" applyFill="1" applyBorder="1" applyAlignment="1" applyProtection="1">
      <alignment horizontal="center" vertical="center" wrapText="1"/>
      <protection/>
    </xf>
    <xf numFmtId="38" fontId="0" fillId="0" borderId="25" xfId="49" applyFont="1" applyFill="1" applyBorder="1" applyAlignment="1" applyProtection="1">
      <alignment horizontal="center" vertical="center" wrapText="1"/>
      <protection/>
    </xf>
    <xf numFmtId="38" fontId="0" fillId="0" borderId="46" xfId="49" applyFont="1" applyFill="1" applyBorder="1" applyAlignment="1" applyProtection="1">
      <alignment horizontal="center" vertical="center" wrapText="1"/>
      <protection/>
    </xf>
    <xf numFmtId="38" fontId="0" fillId="0" borderId="24" xfId="49" applyFont="1" applyFill="1" applyBorder="1" applyAlignment="1" applyProtection="1">
      <alignment horizontal="center" vertical="center" wrapText="1"/>
      <protection/>
    </xf>
    <xf numFmtId="0" fontId="7" fillId="0" borderId="47" xfId="49" applyNumberFormat="1" applyFont="1" applyFill="1" applyBorder="1" applyAlignment="1" applyProtection="1">
      <alignment vertical="center"/>
      <protection/>
    </xf>
    <xf numFmtId="0" fontId="7" fillId="0" borderId="48" xfId="49" applyNumberFormat="1" applyFont="1" applyFill="1" applyBorder="1" applyAlignment="1" applyProtection="1">
      <alignment vertical="center"/>
      <protection/>
    </xf>
    <xf numFmtId="38" fontId="6" fillId="0" borderId="49" xfId="49" applyFont="1" applyFill="1" applyBorder="1" applyAlignment="1" applyProtection="1">
      <alignment horizontal="center" vertical="center"/>
      <protection/>
    </xf>
    <xf numFmtId="38" fontId="6" fillId="0" borderId="50" xfId="49" applyFont="1" applyFill="1" applyBorder="1" applyAlignment="1" applyProtection="1">
      <alignment horizontal="center" vertical="center"/>
      <protection/>
    </xf>
    <xf numFmtId="38" fontId="0" fillId="0" borderId="51" xfId="49" applyFont="1" applyFill="1" applyBorder="1" applyAlignment="1" applyProtection="1">
      <alignment horizontal="center" vertical="center" wrapText="1"/>
      <protection/>
    </xf>
    <xf numFmtId="38" fontId="0" fillId="0" borderId="30" xfId="49" applyFont="1" applyFill="1" applyBorder="1" applyAlignment="1" applyProtection="1">
      <alignment horizontal="center" vertical="center"/>
      <protection/>
    </xf>
    <xf numFmtId="38" fontId="0" fillId="0" borderId="37" xfId="49" applyFont="1" applyFill="1" applyBorder="1" applyAlignment="1" applyProtection="1">
      <alignment horizontal="center" vertical="center"/>
      <protection/>
    </xf>
    <xf numFmtId="38" fontId="0" fillId="0" borderId="14" xfId="49" applyFont="1" applyFill="1" applyBorder="1" applyAlignment="1" applyProtection="1">
      <alignment horizontal="center" vertical="center"/>
      <protection/>
    </xf>
    <xf numFmtId="38" fontId="0" fillId="0" borderId="19" xfId="49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38" fontId="0" fillId="0" borderId="25" xfId="49" applyFont="1" applyFill="1" applyBorder="1" applyAlignment="1" applyProtection="1">
      <alignment horizontal="center" vertical="center" wrapText="1"/>
      <protection/>
    </xf>
    <xf numFmtId="38" fontId="0" fillId="0" borderId="21" xfId="49" applyFont="1" applyFill="1" applyBorder="1" applyAlignment="1" applyProtection="1">
      <alignment horizontal="center" vertical="center" wrapText="1"/>
      <protection/>
    </xf>
    <xf numFmtId="38" fontId="0" fillId="0" borderId="22" xfId="49" applyFont="1" applyFill="1" applyBorder="1" applyAlignment="1" applyProtection="1">
      <alignment horizontal="center" vertical="center" wrapText="1"/>
      <protection/>
    </xf>
    <xf numFmtId="38" fontId="0" fillId="0" borderId="49" xfId="49" applyFont="1" applyFill="1" applyBorder="1" applyAlignment="1" applyProtection="1">
      <alignment horizontal="distributed"/>
      <protection/>
    </xf>
    <xf numFmtId="38" fontId="0" fillId="0" borderId="50" xfId="49" applyFont="1" applyFill="1" applyBorder="1" applyAlignment="1" applyProtection="1">
      <alignment horizontal="distributed"/>
      <protection/>
    </xf>
    <xf numFmtId="38" fontId="0" fillId="0" borderId="42" xfId="49" applyFont="1" applyFill="1" applyBorder="1" applyAlignment="1" applyProtection="1">
      <alignment horizontal="center" vertical="center" wrapText="1"/>
      <protection/>
    </xf>
    <xf numFmtId="38" fontId="0" fillId="0" borderId="47" xfId="49" applyFont="1" applyFill="1" applyBorder="1" applyAlignment="1" applyProtection="1">
      <alignment horizontal="center" vertical="center"/>
      <protection/>
    </xf>
    <xf numFmtId="38" fontId="0" fillId="0" borderId="29" xfId="49" applyFont="1" applyFill="1" applyBorder="1" applyAlignment="1" applyProtection="1">
      <alignment horizontal="center" vertical="center" textRotation="255"/>
      <protection/>
    </xf>
    <xf numFmtId="38" fontId="0" fillId="0" borderId="31" xfId="49" applyFont="1" applyFill="1" applyBorder="1" applyAlignment="1" applyProtection="1">
      <alignment horizontal="center" vertical="center" textRotation="255"/>
      <protection/>
    </xf>
    <xf numFmtId="38" fontId="6" fillId="0" borderId="52" xfId="49" applyFont="1" applyFill="1" applyBorder="1" applyAlignment="1" applyProtection="1">
      <alignment horizontal="distributed"/>
      <protection/>
    </xf>
    <xf numFmtId="38" fontId="6" fillId="0" borderId="53" xfId="49" applyFont="1" applyFill="1" applyBorder="1" applyAlignment="1" applyProtection="1">
      <alignment horizontal="distributed"/>
      <protection/>
    </xf>
    <xf numFmtId="38" fontId="0" fillId="0" borderId="16" xfId="49" applyFont="1" applyFill="1" applyBorder="1" applyAlignment="1" applyProtection="1">
      <alignment horizontal="distributed" vertical="center"/>
      <protection/>
    </xf>
    <xf numFmtId="38" fontId="0" fillId="0" borderId="17" xfId="49" applyFont="1" applyFill="1" applyBorder="1" applyAlignment="1" applyProtection="1">
      <alignment horizontal="distributed" vertical="center"/>
      <protection/>
    </xf>
    <xf numFmtId="38" fontId="0" fillId="0" borderId="18" xfId="49" applyFont="1" applyFill="1" applyBorder="1" applyAlignment="1" applyProtection="1">
      <alignment horizontal="distributed" vertical="center"/>
      <protection/>
    </xf>
    <xf numFmtId="38" fontId="0" fillId="0" borderId="21" xfId="49" applyFont="1" applyFill="1" applyBorder="1" applyAlignment="1" applyProtection="1">
      <alignment horizontal="distributed" vertical="center"/>
      <protection/>
    </xf>
    <xf numFmtId="38" fontId="0" fillId="0" borderId="22" xfId="49" applyFont="1" applyFill="1" applyBorder="1" applyAlignment="1" applyProtection="1">
      <alignment horizontal="distributed" vertical="center"/>
      <protection/>
    </xf>
    <xf numFmtId="38" fontId="0" fillId="0" borderId="23" xfId="49" applyFont="1" applyFill="1" applyBorder="1" applyAlignment="1" applyProtection="1">
      <alignment horizontal="distributed" vertical="center"/>
      <protection/>
    </xf>
    <xf numFmtId="38" fontId="0" fillId="0" borderId="28" xfId="49" applyFont="1" applyFill="1" applyBorder="1" applyAlignment="1" applyProtection="1">
      <alignment horizontal="center" vertical="center"/>
      <protection/>
    </xf>
    <xf numFmtId="38" fontId="0" fillId="0" borderId="30" xfId="49" applyFont="1" applyFill="1" applyBorder="1" applyAlignment="1" applyProtection="1">
      <alignment horizontal="center" vertical="center" wrapText="1"/>
      <protection/>
    </xf>
    <xf numFmtId="38" fontId="0" fillId="0" borderId="30" xfId="49" applyFont="1" applyFill="1" applyBorder="1" applyAlignment="1" applyProtection="1">
      <alignment horizontal="center" vertical="center"/>
      <protection/>
    </xf>
    <xf numFmtId="38" fontId="0" fillId="0" borderId="28" xfId="49" applyFont="1" applyFill="1" applyBorder="1" applyAlignment="1" applyProtection="1">
      <alignment horizontal="center" vertical="center" wrapText="1"/>
      <protection/>
    </xf>
    <xf numFmtId="38" fontId="0" fillId="0" borderId="28" xfId="49" applyFont="1" applyFill="1" applyBorder="1" applyAlignment="1" applyProtection="1">
      <alignment horizontal="center" vertical="center" textRotation="255"/>
      <protection/>
    </xf>
    <xf numFmtId="6" fontId="0" fillId="0" borderId="28" xfId="58" applyFont="1" applyFill="1" applyBorder="1" applyAlignment="1" applyProtection="1">
      <alignment horizontal="center" vertical="center"/>
      <protection/>
    </xf>
    <xf numFmtId="38" fontId="0" fillId="0" borderId="16" xfId="49" applyFont="1" applyFill="1" applyBorder="1" applyAlignment="1" applyProtection="1">
      <alignment vertical="center"/>
      <protection locked="0"/>
    </xf>
    <xf numFmtId="38" fontId="0" fillId="0" borderId="17" xfId="49" applyFont="1" applyFill="1" applyBorder="1" applyAlignment="1" applyProtection="1">
      <alignment vertical="center"/>
      <protection locked="0"/>
    </xf>
    <xf numFmtId="38" fontId="0" fillId="0" borderId="32" xfId="49" applyFont="1" applyFill="1" applyBorder="1" applyAlignment="1" applyProtection="1">
      <alignment horizontal="distributed" vertical="center"/>
      <protection/>
    </xf>
    <xf numFmtId="38" fontId="0" fillId="0" borderId="33" xfId="49" applyFont="1" applyFill="1" applyBorder="1" applyAlignment="1" applyProtection="1">
      <alignment horizontal="distributed" vertical="center"/>
      <protection/>
    </xf>
    <xf numFmtId="38" fontId="0" fillId="0" borderId="30" xfId="49" applyFont="1" applyFill="1" applyBorder="1" applyAlignment="1" applyProtection="1">
      <alignment horizontal="distributed" vertical="center"/>
      <protection/>
    </xf>
    <xf numFmtId="0" fontId="4" fillId="0" borderId="47" xfId="49" applyNumberFormat="1" applyFont="1" applyFill="1" applyBorder="1" applyAlignment="1" applyProtection="1" quotePrefix="1">
      <alignment horizontal="center" vertical="center"/>
      <protection/>
    </xf>
    <xf numFmtId="0" fontId="4" fillId="0" borderId="48" xfId="49" applyNumberFormat="1" applyFont="1" applyFill="1" applyBorder="1" applyAlignment="1" applyProtection="1">
      <alignment horizontal="center" vertical="center"/>
      <protection/>
    </xf>
    <xf numFmtId="38" fontId="0" fillId="0" borderId="17" xfId="49" applyFont="1" applyFill="1" applyBorder="1" applyAlignment="1" applyProtection="1">
      <alignment horizontal="distributed" vertical="center" wrapText="1"/>
      <protection/>
    </xf>
    <xf numFmtId="38" fontId="0" fillId="0" borderId="22" xfId="49" applyFont="1" applyFill="1" applyBorder="1" applyAlignment="1" applyProtection="1">
      <alignment horizontal="distributed" vertical="center" wrapText="1"/>
      <protection/>
    </xf>
    <xf numFmtId="0" fontId="4" fillId="0" borderId="47" xfId="49" applyNumberFormat="1" applyFont="1" applyFill="1" applyBorder="1" applyAlignment="1" applyProtection="1">
      <alignment horizontal="center" vertical="center"/>
      <protection/>
    </xf>
    <xf numFmtId="0" fontId="4" fillId="0" borderId="39" xfId="49" applyNumberFormat="1" applyFont="1" applyFill="1" applyBorder="1" applyAlignment="1" applyProtection="1">
      <alignment horizontal="center" vertical="center"/>
      <protection/>
    </xf>
    <xf numFmtId="0" fontId="4" fillId="0" borderId="54" xfId="49" applyNumberFormat="1" applyFont="1" applyFill="1" applyBorder="1" applyAlignment="1" applyProtection="1">
      <alignment horizontal="center" vertical="center"/>
      <protection/>
    </xf>
    <xf numFmtId="38" fontId="0" fillId="0" borderId="25" xfId="49" applyFont="1" applyFill="1" applyBorder="1" applyAlignment="1" applyProtection="1">
      <alignment horizontal="distributed" vertical="center" wrapText="1"/>
      <protection/>
    </xf>
    <xf numFmtId="38" fontId="0" fillId="0" borderId="22" xfId="49" applyFont="1" applyFill="1" applyBorder="1" applyAlignment="1" applyProtection="1">
      <alignment horizontal="distributed" vertical="center" wrapText="1"/>
      <protection/>
    </xf>
    <xf numFmtId="0" fontId="7" fillId="0" borderId="39" xfId="49" applyNumberFormat="1" applyFont="1" applyFill="1" applyBorder="1" applyAlignment="1" applyProtection="1">
      <alignment vertical="center"/>
      <protection/>
    </xf>
    <xf numFmtId="0" fontId="7" fillId="0" borderId="54" xfId="49" applyNumberFormat="1" applyFont="1" applyFill="1" applyBorder="1" applyAlignment="1" applyProtection="1">
      <alignment vertical="center"/>
      <protection/>
    </xf>
    <xf numFmtId="0" fontId="4" fillId="0" borderId="38" xfId="49" applyNumberFormat="1" applyFont="1" applyFill="1" applyBorder="1" applyAlignment="1" applyProtection="1" quotePrefix="1">
      <alignment horizontal="center" vertical="center"/>
      <protection/>
    </xf>
    <xf numFmtId="0" fontId="4" fillId="0" borderId="44" xfId="49" applyNumberFormat="1" applyFont="1" applyFill="1" applyBorder="1" applyAlignment="1" applyProtection="1">
      <alignment horizontal="center" vertical="center"/>
      <protection/>
    </xf>
    <xf numFmtId="38" fontId="0" fillId="0" borderId="45" xfId="49" applyFont="1" applyFill="1" applyBorder="1" applyAlignment="1" applyProtection="1">
      <alignment horizontal="center" vertical="center" wrapText="1"/>
      <protection/>
    </xf>
    <xf numFmtId="38" fontId="0" fillId="0" borderId="25" xfId="49" applyFont="1" applyFill="1" applyBorder="1" applyAlignment="1" applyProtection="1">
      <alignment horizontal="center" vertical="center" wrapText="1"/>
      <protection/>
    </xf>
    <xf numFmtId="49" fontId="6" fillId="0" borderId="32" xfId="49" applyNumberFormat="1" applyFont="1" applyFill="1" applyBorder="1" applyAlignment="1" applyProtection="1">
      <alignment vertical="center" wrapText="1"/>
      <protection locked="0"/>
    </xf>
    <xf numFmtId="49" fontId="6" fillId="0" borderId="33" xfId="49" applyNumberFormat="1" applyFont="1" applyFill="1" applyBorder="1" applyAlignment="1" applyProtection="1">
      <alignment vertical="center" wrapText="1"/>
      <protection locked="0"/>
    </xf>
    <xf numFmtId="49" fontId="6" fillId="0" borderId="30" xfId="49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showGridLines="0" showZeros="0" tabSelected="1" zoomScale="75" zoomScaleNormal="75" zoomScalePageLayoutView="0" workbookViewId="0" topLeftCell="A13">
      <selection activeCell="X4" sqref="X4"/>
    </sheetView>
  </sheetViews>
  <sheetFormatPr defaultColWidth="9.875" defaultRowHeight="13.5"/>
  <cols>
    <col min="1" max="1" width="3.25390625" style="22" customWidth="1"/>
    <col min="2" max="3" width="3.75390625" style="22" customWidth="1"/>
    <col min="4" max="4" width="7.375" style="22" customWidth="1"/>
    <col min="5" max="5" width="3.875" style="22" customWidth="1"/>
    <col min="6" max="6" width="4.00390625" style="22" customWidth="1"/>
    <col min="7" max="12" width="3.625" style="22" customWidth="1"/>
    <col min="13" max="13" width="4.625" style="22" customWidth="1"/>
    <col min="14" max="15" width="4.00390625" style="22" customWidth="1"/>
    <col min="16" max="21" width="3.625" style="22" customWidth="1"/>
    <col min="22" max="23" width="4.625" style="22" customWidth="1"/>
    <col min="24" max="24" width="15.625" style="22" customWidth="1"/>
    <col min="25" max="25" width="14.625" style="22" customWidth="1"/>
    <col min="26" max="26" width="15.625" style="22" customWidth="1"/>
    <col min="27" max="27" width="9.875" style="22" customWidth="1"/>
    <col min="28" max="30" width="3.00390625" style="22" hidden="1" customWidth="1"/>
    <col min="31" max="31" width="3.125" style="22" hidden="1" customWidth="1"/>
    <col min="32" max="41" width="3.00390625" style="22" hidden="1" customWidth="1"/>
    <col min="42" max="42" width="4.25390625" style="40" hidden="1" customWidth="1"/>
    <col min="43" max="16384" width="9.875" style="22" customWidth="1"/>
  </cols>
  <sheetData>
    <row r="1" spans="1:42" s="42" customFormat="1" ht="30" customHeight="1">
      <c r="A1" s="105"/>
      <c r="B1" s="106"/>
      <c r="C1" s="106"/>
      <c r="D1" s="106"/>
      <c r="E1" s="106"/>
      <c r="F1" s="106"/>
      <c r="G1" s="106"/>
      <c r="H1" s="106"/>
      <c r="AP1" s="43"/>
    </row>
    <row r="2" spans="1:42" s="42" customFormat="1" ht="18.75" customHeight="1">
      <c r="A2" s="103"/>
      <c r="B2" s="103"/>
      <c r="C2" s="103"/>
      <c r="D2" s="86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AP2" s="43"/>
    </row>
    <row r="3" spans="1:42" s="42" customFormat="1" ht="18.75" customHeight="1">
      <c r="A3" s="103"/>
      <c r="B3" s="103"/>
      <c r="C3" s="103"/>
      <c r="D3" s="86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3"/>
      <c r="T3" s="103"/>
      <c r="U3" s="103"/>
      <c r="AP3" s="43"/>
    </row>
    <row r="4" spans="1:42" s="10" customFormat="1" ht="24" customHeight="1">
      <c r="A4" s="87" t="s">
        <v>42</v>
      </c>
      <c r="B4" s="87"/>
      <c r="C4" s="87"/>
      <c r="D4" s="87"/>
      <c r="E4" s="87"/>
      <c r="F4" s="87"/>
      <c r="P4" s="45"/>
      <c r="Q4" s="45"/>
      <c r="R4" s="47"/>
      <c r="S4" s="47"/>
      <c r="T4" s="47"/>
      <c r="U4" s="47"/>
      <c r="V4" s="47"/>
      <c r="W4" s="47"/>
      <c r="X4" s="47"/>
      <c r="Y4" s="47"/>
      <c r="Z4" s="44"/>
      <c r="AP4" s="38"/>
    </row>
    <row r="5" spans="1:42" s="10" customFormat="1" ht="15" customHeight="1">
      <c r="A5" s="11"/>
      <c r="B5" s="12"/>
      <c r="C5" s="13"/>
      <c r="D5" s="13"/>
      <c r="E5" s="13"/>
      <c r="F5" s="14"/>
      <c r="G5" s="146" t="s">
        <v>1</v>
      </c>
      <c r="H5" s="146" t="s">
        <v>2</v>
      </c>
      <c r="I5" s="146" t="s">
        <v>3</v>
      </c>
      <c r="J5" s="146" t="s">
        <v>4</v>
      </c>
      <c r="K5" s="146" t="s">
        <v>5</v>
      </c>
      <c r="L5" s="146" t="s">
        <v>6</v>
      </c>
      <c r="M5" s="156" t="s">
        <v>7</v>
      </c>
      <c r="N5" s="15"/>
      <c r="O5" s="16"/>
      <c r="P5" s="157" t="s">
        <v>18</v>
      </c>
      <c r="Q5" s="159" t="s">
        <v>19</v>
      </c>
      <c r="R5" s="159" t="s">
        <v>20</v>
      </c>
      <c r="S5" s="160" t="s">
        <v>8</v>
      </c>
      <c r="T5" s="160" t="s">
        <v>9</v>
      </c>
      <c r="U5" s="160" t="s">
        <v>10</v>
      </c>
      <c r="V5" s="161" t="s">
        <v>7</v>
      </c>
      <c r="W5" s="169" t="s">
        <v>11</v>
      </c>
      <c r="X5" s="150" t="s">
        <v>0</v>
      </c>
      <c r="Y5" s="151"/>
      <c r="Z5" s="152"/>
      <c r="AP5" s="38"/>
    </row>
    <row r="6" spans="1:42" s="10" customFormat="1" ht="15" customHeight="1">
      <c r="A6" s="17"/>
      <c r="B6" s="18"/>
      <c r="C6" s="18"/>
      <c r="D6" s="18"/>
      <c r="E6" s="18"/>
      <c r="F6" s="19"/>
      <c r="G6" s="147"/>
      <c r="H6" s="147"/>
      <c r="I6" s="147"/>
      <c r="J6" s="147"/>
      <c r="K6" s="147"/>
      <c r="L6" s="147"/>
      <c r="M6" s="156"/>
      <c r="N6" s="15"/>
      <c r="O6" s="16"/>
      <c r="P6" s="158"/>
      <c r="Q6" s="156"/>
      <c r="R6" s="156"/>
      <c r="S6" s="160"/>
      <c r="T6" s="160"/>
      <c r="U6" s="160"/>
      <c r="V6" s="161"/>
      <c r="W6" s="170"/>
      <c r="X6" s="153"/>
      <c r="Y6" s="154"/>
      <c r="Z6" s="155"/>
      <c r="AP6" s="38"/>
    </row>
    <row r="7" spans="1:42" ht="30" customHeight="1">
      <c r="A7" s="164" t="s">
        <v>12</v>
      </c>
      <c r="B7" s="165"/>
      <c r="C7" s="165"/>
      <c r="D7" s="165"/>
      <c r="E7" s="165"/>
      <c r="F7" s="166"/>
      <c r="G7" s="60" t="s">
        <v>36</v>
      </c>
      <c r="H7" s="60" t="s">
        <v>36</v>
      </c>
      <c r="I7" s="60" t="s">
        <v>36</v>
      </c>
      <c r="J7" s="60" t="s">
        <v>36</v>
      </c>
      <c r="K7" s="60" t="s">
        <v>36</v>
      </c>
      <c r="L7" s="60" t="s">
        <v>36</v>
      </c>
      <c r="M7" s="61">
        <f>SUM(G7:L7)</f>
        <v>0</v>
      </c>
      <c r="N7" s="20"/>
      <c r="O7" s="21"/>
      <c r="P7" s="60" t="s">
        <v>37</v>
      </c>
      <c r="Q7" s="60" t="s">
        <v>37</v>
      </c>
      <c r="R7" s="60" t="s">
        <v>37</v>
      </c>
      <c r="S7" s="60" t="s">
        <v>37</v>
      </c>
      <c r="T7" s="60" t="s">
        <v>37</v>
      </c>
      <c r="U7" s="60" t="s">
        <v>37</v>
      </c>
      <c r="V7" s="61">
        <f>SUM(P7:U7)</f>
        <v>0</v>
      </c>
      <c r="W7" s="61">
        <f>SUM(M7,V7)</f>
        <v>0</v>
      </c>
      <c r="X7" s="182"/>
      <c r="Y7" s="183"/>
      <c r="Z7" s="184"/>
      <c r="AP7" s="39"/>
    </row>
    <row r="8" spans="1:26" ht="15" customHeight="1" thickBot="1">
      <c r="A8" s="23"/>
      <c r="B8" s="23"/>
      <c r="C8" s="23"/>
      <c r="D8" s="23"/>
      <c r="E8" s="23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5"/>
      <c r="W8" s="26"/>
      <c r="X8" s="26"/>
      <c r="Y8" s="26"/>
      <c r="Z8" s="26"/>
    </row>
    <row r="9" spans="1:42" s="27" customFormat="1" ht="15" customHeight="1">
      <c r="A9" s="145" t="s">
        <v>21</v>
      </c>
      <c r="B9" s="144" t="s">
        <v>13</v>
      </c>
      <c r="C9" s="139"/>
      <c r="D9" s="139"/>
      <c r="E9" s="142" t="s">
        <v>14</v>
      </c>
      <c r="F9" s="143"/>
      <c r="G9" s="111" t="s">
        <v>1</v>
      </c>
      <c r="H9" s="109" t="s">
        <v>2</v>
      </c>
      <c r="I9" s="109" t="s">
        <v>3</v>
      </c>
      <c r="J9" s="109" t="s">
        <v>4</v>
      </c>
      <c r="K9" s="109" t="s">
        <v>5</v>
      </c>
      <c r="L9" s="109" t="s">
        <v>6</v>
      </c>
      <c r="M9" s="117" t="s">
        <v>7</v>
      </c>
      <c r="N9" s="148" t="s">
        <v>15</v>
      </c>
      <c r="O9" s="149"/>
      <c r="P9" s="133" t="s">
        <v>22</v>
      </c>
      <c r="Q9" s="115" t="s">
        <v>23</v>
      </c>
      <c r="R9" s="115" t="s">
        <v>24</v>
      </c>
      <c r="S9" s="113" t="s">
        <v>8</v>
      </c>
      <c r="T9" s="113" t="s">
        <v>9</v>
      </c>
      <c r="U9" s="113" t="s">
        <v>10</v>
      </c>
      <c r="V9" s="121" t="s">
        <v>7</v>
      </c>
      <c r="W9" s="174" t="s">
        <v>11</v>
      </c>
      <c r="X9" s="95" t="s">
        <v>33</v>
      </c>
      <c r="Y9" s="95" t="s">
        <v>34</v>
      </c>
      <c r="Z9" s="97" t="s">
        <v>35</v>
      </c>
      <c r="AP9" s="39"/>
    </row>
    <row r="10" spans="1:42" s="27" customFormat="1" ht="30" customHeight="1">
      <c r="A10" s="136"/>
      <c r="B10" s="140"/>
      <c r="C10" s="141"/>
      <c r="D10" s="141"/>
      <c r="E10" s="88" t="s">
        <v>16</v>
      </c>
      <c r="F10" s="29" t="s">
        <v>17</v>
      </c>
      <c r="G10" s="112"/>
      <c r="H10" s="110"/>
      <c r="I10" s="110"/>
      <c r="J10" s="110"/>
      <c r="K10" s="110"/>
      <c r="L10" s="110"/>
      <c r="M10" s="118"/>
      <c r="N10" s="30" t="s">
        <v>16</v>
      </c>
      <c r="O10" s="29" t="s">
        <v>17</v>
      </c>
      <c r="P10" s="134"/>
      <c r="Q10" s="116"/>
      <c r="R10" s="116"/>
      <c r="S10" s="114"/>
      <c r="T10" s="114"/>
      <c r="U10" s="114"/>
      <c r="V10" s="122"/>
      <c r="W10" s="175"/>
      <c r="X10" s="96"/>
      <c r="Y10" s="96"/>
      <c r="Z10" s="98"/>
      <c r="AB10" s="27" t="s">
        <v>31</v>
      </c>
      <c r="AC10" s="27" t="s">
        <v>32</v>
      </c>
      <c r="AD10" s="27">
        <v>4</v>
      </c>
      <c r="AE10" s="27">
        <v>5</v>
      </c>
      <c r="AF10" s="27">
        <v>6</v>
      </c>
      <c r="AG10" s="27">
        <v>7</v>
      </c>
      <c r="AH10" s="27">
        <v>8</v>
      </c>
      <c r="AI10" s="27">
        <v>9</v>
      </c>
      <c r="AJ10" s="27">
        <v>10</v>
      </c>
      <c r="AK10" s="27">
        <v>11</v>
      </c>
      <c r="AL10" s="27">
        <v>12</v>
      </c>
      <c r="AM10" s="27">
        <v>13</v>
      </c>
      <c r="AN10" s="27">
        <v>14</v>
      </c>
      <c r="AO10" s="27">
        <v>15</v>
      </c>
      <c r="AP10" s="39"/>
    </row>
    <row r="11" spans="1:42" s="31" customFormat="1" ht="30" customHeight="1">
      <c r="A11" s="80">
        <v>1</v>
      </c>
      <c r="B11" s="101"/>
      <c r="C11" s="102"/>
      <c r="D11" s="102"/>
      <c r="E11" s="89" t="s">
        <v>39</v>
      </c>
      <c r="F11" s="1"/>
      <c r="G11" s="56"/>
      <c r="H11" s="56"/>
      <c r="I11" s="56"/>
      <c r="J11" s="56"/>
      <c r="K11" s="56"/>
      <c r="L11" s="56"/>
      <c r="M11" s="57">
        <f aca="true" t="shared" si="0" ref="M11:M20">IF(B11="","",SUM(G11:L11))</f>
      </c>
      <c r="N11" s="4"/>
      <c r="O11" s="5"/>
      <c r="P11" s="56"/>
      <c r="Q11" s="56"/>
      <c r="R11" s="56"/>
      <c r="S11" s="56"/>
      <c r="T11" s="56"/>
      <c r="U11" s="56"/>
      <c r="V11" s="57">
        <f aca="true" t="shared" si="1" ref="V11:V20">IF(B11="","",SUM(P11:U11))</f>
      </c>
      <c r="W11" s="57">
        <f aca="true" t="shared" si="2" ref="W11:W20">IF(B11="","",SUM(M11,V11))</f>
      </c>
      <c r="X11" s="73"/>
      <c r="Y11" s="73"/>
      <c r="Z11" s="74"/>
      <c r="AB11" s="31" t="e">
        <f>IF(AND(#REF!="○",AP11="○"),1,IF(AND(#REF!="○",AP11="",#REF!=""),1,0))</f>
        <v>#REF!</v>
      </c>
      <c r="AC11" s="31" t="e">
        <f>IF(AND(#REF!="○",AP11="○",#REF!&gt;0),0,IF(AND(AP11="",#REF!="○",#REF!&gt;0),1,IF(AND(AP11="",#REF!="○",#REF!=""),1,IF(AND(#REF!="○",AP11="○",#REF!=""),1,0))))</f>
        <v>#REF!</v>
      </c>
      <c r="AD11" s="31" t="e">
        <f>IF(AND($AB11=1,$AC11=1),IF(G11&gt;0,1,0),IF(AND($AB11=1,$AC11=0),IF(AND(IF(AND(#REF!&gt;=1,#REF!&lt;=3),#REF!+12,#REF!)&gt;AD$10,G11&gt;0),1,0),IF(AND($AB11=0,$AC11=1),IF(AND(IF(AND(#REF!&gt;=1,#REF!&lt;=3),#REF!+12,#REF!)&lt;=AD$10,G11&gt;0),1,0),0)))</f>
        <v>#REF!</v>
      </c>
      <c r="AE11" s="31" t="e">
        <f>IF(AND($AB11=1,$AC11=1),IF(H11&gt;0,1,0),IF(AND($AB11=1,$AC11=0),IF(AND(IF(AND(#REF!&gt;=1,#REF!&lt;=3),#REF!+12,#REF!)&gt;AE$10,H11&gt;0),1,0),IF(AND($AB11=0,$AC11=1),IF(AND(IF(AND(#REF!&gt;=1,#REF!&lt;=3),#REF!+12,#REF!)&lt;=AE$10,H11&gt;0),1,0),0)))</f>
        <v>#REF!</v>
      </c>
      <c r="AF11" s="31" t="e">
        <f>IF(AND($AB11=1,$AC11=1),IF(I11&gt;0,1,0),IF(AND($AB11=1,$AC11=0),IF(AND(IF(AND(#REF!&gt;=1,#REF!&lt;=3),#REF!+12,#REF!)&gt;AF$10,I11&gt;0),1,0),IF(AND($AB11=0,$AC11=1),IF(AND(IF(AND(#REF!&gt;=1,#REF!&lt;=3),#REF!+12,#REF!)&lt;=AF$10,I11&gt;0),1,0),0)))</f>
        <v>#REF!</v>
      </c>
      <c r="AG11" s="31" t="e">
        <f>IF(AND($AB11=1,$AC11=1),IF(J11&gt;0,1,0),IF(AND($AB11=1,$AC11=0),IF(AND(IF(AND(#REF!&gt;=1,#REF!&lt;=3),#REF!+12,#REF!)&gt;AG$10,J11&gt;0),1,0),IF(AND($AB11=0,$AC11=1),IF(AND(IF(AND(#REF!&gt;=1,#REF!&lt;=3),#REF!+12,#REF!)&lt;=AG$10,J11&gt;0),1,0),0)))</f>
        <v>#REF!</v>
      </c>
      <c r="AH11" s="31" t="e">
        <f>IF(AND($AB11=1,$AC11=1),IF(K11&gt;0,1,0),IF(AND($AB11=1,$AC11=0),IF(AND(IF(AND(#REF!&gt;=1,#REF!&lt;=3),#REF!+12,#REF!)&gt;AH$10,K11&gt;0),1,0),IF(AND($AB11=0,$AC11=1),IF(AND(IF(AND(#REF!&gt;=1,#REF!&lt;=3),#REF!+12,#REF!)&lt;=AH$10,K11&gt;0),1,0),0)))</f>
        <v>#REF!</v>
      </c>
      <c r="AI11" s="31" t="e">
        <f>IF(AND($AB11=1,$AC11=1),IF(L11&gt;0,1,0),IF(AND($AB11=1,$AC11=0),IF(AND(IF(AND(#REF!&gt;=1,#REF!&lt;=3),#REF!+12,#REF!)&gt;AI$10,L11&gt;0),1,0),IF(AND($AB11=0,$AC11=1),IF(AND(IF(AND(#REF!&gt;=1,#REF!&lt;=3),#REF!+12,#REF!)&lt;=AI$10,L11&gt;0),1,0),0)))</f>
        <v>#REF!</v>
      </c>
      <c r="AJ11" s="31" t="e">
        <f>IF(AND($AB11=1,$AC11=1),IF(P11&gt;0,1,0),IF(AND($AB11=1,$AC11=0),IF(AND(IF(AND(#REF!&gt;=1,#REF!&lt;=3),#REF!+12,#REF!)&gt;AJ$10,P11&gt;0),1,0),IF(AND($AB11=0,$AC11=1),IF(AND(IF(AND(#REF!&gt;=1,#REF!&lt;=3),#REF!+12,#REF!)&lt;=AJ$10,P11&gt;0),1,0),0)))</f>
        <v>#REF!</v>
      </c>
      <c r="AK11" s="31" t="e">
        <f>IF(AND($AB11=1,$AC11=1),IF(Q11&gt;0,1,0),IF(AND($AB11=1,$AC11=0),IF(AND(IF(AND(#REF!&gt;=1,#REF!&lt;=3),#REF!+12,#REF!)&gt;AK$10,Q11&gt;0),1,0),IF(AND($AB11=0,$AC11=1),IF(AND(IF(AND(#REF!&gt;=1,#REF!&lt;=3),#REF!+12,#REF!)&lt;=AK$10,Q11&gt;0),1,0),0)))</f>
        <v>#REF!</v>
      </c>
      <c r="AL11" s="31" t="e">
        <f>IF(AND($AB11=1,$AC11=1),IF(R11&gt;0,1,0),IF(AND($AB11=1,$AC11=0),IF(AND(IF(AND(#REF!&gt;=1,#REF!&lt;=3),#REF!+12,#REF!)&gt;AL$10,R11&gt;0),1,0),IF(AND($AB11=0,$AC11=1),IF(AND(IF(AND(#REF!&gt;=1,#REF!&lt;=3),#REF!+12,#REF!)&lt;=AL$10,R11&gt;0),1,0),0)))</f>
        <v>#REF!</v>
      </c>
      <c r="AM11" s="31" t="e">
        <f>IF(AND($AB11=1,$AC11=1),IF(S11&gt;0,1,0),IF(AND($AB11=1,$AC11=0),IF(AND(IF(AND(#REF!&gt;=1,#REF!&lt;=3),#REF!+12,#REF!)&gt;AM$10,S11&gt;0),1,0),IF(AND($AB11=0,$AC11=1),IF(AND(IF(AND(#REF!&gt;=1,#REF!&lt;=3),#REF!+12,#REF!)&lt;=AM$10,S11&gt;0),1,0),0)))</f>
        <v>#REF!</v>
      </c>
      <c r="AN11" s="31" t="e">
        <f>IF(AND($AB11=1,$AC11=1),IF(T11&gt;0,1,0),IF(AND($AB11=1,$AC11=0),IF(AND(IF(AND(#REF!&gt;=1,#REF!&lt;=3),#REF!+12,#REF!)&gt;AN$10,T11&gt;0),1,0),IF(AND($AB11=0,$AC11=1),IF(AND(IF(AND(#REF!&gt;=1,#REF!&lt;=3),#REF!+12,#REF!)&lt;=AN$10,T11&gt;0),1,0),0)))</f>
        <v>#REF!</v>
      </c>
      <c r="AO11" s="31" t="e">
        <f>IF(AND($AB11=1,$AC11=1),IF(U11&gt;0,1,0),IF(AND($AB11=1,$AC11=0),IF(AND(IF(AND(#REF!&gt;=1,#REF!&lt;=3),#REF!+12,#REF!)&gt;AO$10,U11&gt;0),1,0),IF(AND($AB11=0,$AC11=1),IF(AND(IF(AND(#REF!&gt;=1,#REF!&lt;=3),#REF!+12,#REF!)&lt;=AO$10,U11&gt;0),1,0),0)))</f>
        <v>#REF!</v>
      </c>
      <c r="AP11" s="39" t="s">
        <v>38</v>
      </c>
    </row>
    <row r="12" spans="1:42" s="31" customFormat="1" ht="30" customHeight="1">
      <c r="A12" s="32">
        <v>2</v>
      </c>
      <c r="B12" s="101"/>
      <c r="C12" s="102"/>
      <c r="D12" s="102"/>
      <c r="E12" s="89"/>
      <c r="F12" s="1" t="s">
        <v>39</v>
      </c>
      <c r="G12" s="56"/>
      <c r="H12" s="56"/>
      <c r="I12" s="56"/>
      <c r="J12" s="56"/>
      <c r="K12" s="56"/>
      <c r="L12" s="56"/>
      <c r="M12" s="57">
        <f t="shared" si="0"/>
      </c>
      <c r="N12" s="4"/>
      <c r="O12" s="5"/>
      <c r="P12" s="56"/>
      <c r="Q12" s="56"/>
      <c r="R12" s="56"/>
      <c r="S12" s="56"/>
      <c r="T12" s="56"/>
      <c r="U12" s="56"/>
      <c r="V12" s="57">
        <f t="shared" si="1"/>
      </c>
      <c r="W12" s="57">
        <f t="shared" si="2"/>
      </c>
      <c r="X12" s="73"/>
      <c r="Y12" s="73"/>
      <c r="Z12" s="74"/>
      <c r="AB12" s="31" t="e">
        <f>IF(AND(#REF!="○",AP12="○"),1,IF(AND(#REF!="○",AP12="",#REF!=""),1,0))</f>
        <v>#REF!</v>
      </c>
      <c r="AC12" s="31" t="e">
        <f>IF(AND(#REF!="○",AP12="○",#REF!&gt;0),0,IF(AND(AP12="",#REF!="○",#REF!&gt;0),1,IF(AND(AP12="",#REF!="○",#REF!=""),1,IF(AND(#REF!="○",AP12="○",#REF!=""),1,0))))</f>
        <v>#REF!</v>
      </c>
      <c r="AD12" s="31" t="e">
        <f>IF(AND($AB12=1,$AC12=1),IF(G12&gt;0,1,0),IF(AND($AB12=1,$AC12=0),IF(AND(IF(AND(#REF!&gt;=1,#REF!&lt;=3),#REF!+12,#REF!)&gt;AD$10,G12&gt;0),1,0),IF(AND($AB12=0,$AC12=1),IF(AND(IF(AND(#REF!&gt;=1,#REF!&lt;=3),#REF!+12,#REF!)&lt;=AD$10,G12&gt;0),1,0),0)))</f>
        <v>#REF!</v>
      </c>
      <c r="AE12" s="31" t="e">
        <f>IF(AND($AB12=1,$AC12=1),IF(H12&gt;0,1,0),IF(AND($AB12=1,$AC12=0),IF(AND(IF(AND(#REF!&gt;=1,#REF!&lt;=3),#REF!+12,#REF!)&gt;AE$10,H12&gt;0),1,0),IF(AND($AB12=0,$AC12=1),IF(AND(IF(AND(#REF!&gt;=1,#REF!&lt;=3),#REF!+12,#REF!)&lt;=AE$10,H12&gt;0),1,0),0)))</f>
        <v>#REF!</v>
      </c>
      <c r="AF12" s="31" t="e">
        <f>IF(AND($AB12=1,$AC12=1),IF(I12&gt;0,1,0),IF(AND($AB12=1,$AC12=0),IF(AND(IF(AND(#REF!&gt;=1,#REF!&lt;=3),#REF!+12,#REF!)&gt;AF$10,I12&gt;0),1,0),IF(AND($AB12=0,$AC12=1),IF(AND(IF(AND(#REF!&gt;=1,#REF!&lt;=3),#REF!+12,#REF!)&lt;=AF$10,I12&gt;0),1,0),0)))</f>
        <v>#REF!</v>
      </c>
      <c r="AG12" s="31" t="e">
        <f>IF(AND($AB12=1,$AC12=1),IF(J12&gt;0,1,0),IF(AND($AB12=1,$AC12=0),IF(AND(IF(AND(#REF!&gt;=1,#REF!&lt;=3),#REF!+12,#REF!)&gt;AG$10,J12&gt;0),1,0),IF(AND($AB12=0,$AC12=1),IF(AND(IF(AND(#REF!&gt;=1,#REF!&lt;=3),#REF!+12,#REF!)&lt;=AG$10,J12&gt;0),1,0),0)))</f>
        <v>#REF!</v>
      </c>
      <c r="AH12" s="31" t="e">
        <f>IF(AND($AB12=1,$AC12=1),IF(K12&gt;0,1,0),IF(AND($AB12=1,$AC12=0),IF(AND(IF(AND(#REF!&gt;=1,#REF!&lt;=3),#REF!+12,#REF!)&gt;AH$10,K12&gt;0),1,0),IF(AND($AB12=0,$AC12=1),IF(AND(IF(AND(#REF!&gt;=1,#REF!&lt;=3),#REF!+12,#REF!)&lt;=AH$10,K12&gt;0),1,0),0)))</f>
        <v>#REF!</v>
      </c>
      <c r="AI12" s="31" t="e">
        <f>IF(AND($AB12=1,$AC12=1),IF(L12&gt;0,1,0),IF(AND($AB12=1,$AC12=0),IF(AND(IF(AND(#REF!&gt;=1,#REF!&lt;=3),#REF!+12,#REF!)&gt;AI$10,L12&gt;0),1,0),IF(AND($AB12=0,$AC12=1),IF(AND(IF(AND(#REF!&gt;=1,#REF!&lt;=3),#REF!+12,#REF!)&lt;=AI$10,L12&gt;0),1,0),0)))</f>
        <v>#REF!</v>
      </c>
      <c r="AJ12" s="31" t="e">
        <f>IF(AND($AB12=1,$AC12=1),IF(P12&gt;0,1,0),IF(AND($AB12=1,$AC12=0),IF(AND(IF(AND(#REF!&gt;=1,#REF!&lt;=3),#REF!+12,#REF!)&gt;AJ$10,P12&gt;0),1,0),IF(AND($AB12=0,$AC12=1),IF(AND(IF(AND(#REF!&gt;=1,#REF!&lt;=3),#REF!+12,#REF!)&lt;=AJ$10,P12&gt;0),1,0),0)))</f>
        <v>#REF!</v>
      </c>
      <c r="AK12" s="31" t="e">
        <f>IF(AND($AB12=1,$AC12=1),IF(Q12&gt;0,1,0),IF(AND($AB12=1,$AC12=0),IF(AND(IF(AND(#REF!&gt;=1,#REF!&lt;=3),#REF!+12,#REF!)&gt;AK$10,Q12&gt;0),1,0),IF(AND($AB12=0,$AC12=1),IF(AND(IF(AND(#REF!&gt;=1,#REF!&lt;=3),#REF!+12,#REF!)&lt;=AK$10,Q12&gt;0),1,0),0)))</f>
        <v>#REF!</v>
      </c>
      <c r="AL12" s="31" t="e">
        <f>IF(AND($AB12=1,$AC12=1),IF(R12&gt;0,1,0),IF(AND($AB12=1,$AC12=0),IF(AND(IF(AND(#REF!&gt;=1,#REF!&lt;=3),#REF!+12,#REF!)&gt;AL$10,R12&gt;0),1,0),IF(AND($AB12=0,$AC12=1),IF(AND(IF(AND(#REF!&gt;=1,#REF!&lt;=3),#REF!+12,#REF!)&lt;=AL$10,R12&gt;0),1,0),0)))</f>
        <v>#REF!</v>
      </c>
      <c r="AM12" s="31" t="e">
        <f>IF(AND($AB12=1,$AC12=1),IF(S12&gt;0,1,0),IF(AND($AB12=1,$AC12=0),IF(AND(IF(AND(#REF!&gt;=1,#REF!&lt;=3),#REF!+12,#REF!)&gt;AM$10,S12&gt;0),1,0),IF(AND($AB12=0,$AC12=1),IF(AND(IF(AND(#REF!&gt;=1,#REF!&lt;=3),#REF!+12,#REF!)&lt;=AM$10,S12&gt;0),1,0),0)))</f>
        <v>#REF!</v>
      </c>
      <c r="AN12" s="31" t="e">
        <f>IF(AND($AB12=1,$AC12=1),IF(T12&gt;0,1,0),IF(AND($AB12=1,$AC12=0),IF(AND(IF(AND(#REF!&gt;=1,#REF!&lt;=3),#REF!+12,#REF!)&gt;AN$10,T12&gt;0),1,0),IF(AND($AB12=0,$AC12=1),IF(AND(IF(AND(#REF!&gt;=1,#REF!&lt;=3),#REF!+12,#REF!)&lt;=AN$10,T12&gt;0),1,0),0)))</f>
        <v>#REF!</v>
      </c>
      <c r="AO12" s="31" t="e">
        <f>IF(AND($AB12=1,$AC12=1),IF(U12&gt;0,1,0),IF(AND($AB12=1,$AC12=0),IF(AND(IF(AND(#REF!&gt;=1,#REF!&lt;=3),#REF!+12,#REF!)&gt;AO$10,U12&gt;0),1,0),IF(AND($AB12=0,$AC12=1),IF(AND(IF(AND(#REF!&gt;=1,#REF!&lt;=3),#REF!+12,#REF!)&lt;=AO$10,U12&gt;0),1,0),0)))</f>
        <v>#REF!</v>
      </c>
      <c r="AP12" s="41"/>
    </row>
    <row r="13" spans="1:42" s="31" customFormat="1" ht="30" customHeight="1">
      <c r="A13" s="32">
        <v>3</v>
      </c>
      <c r="B13" s="101" t="s">
        <v>39</v>
      </c>
      <c r="C13" s="102"/>
      <c r="D13" s="102"/>
      <c r="E13" s="89"/>
      <c r="F13" s="1" t="s">
        <v>40</v>
      </c>
      <c r="G13" s="56"/>
      <c r="H13" s="56"/>
      <c r="I13" s="56"/>
      <c r="J13" s="56"/>
      <c r="K13" s="56"/>
      <c r="L13" s="56"/>
      <c r="M13" s="57">
        <f t="shared" si="0"/>
        <v>0</v>
      </c>
      <c r="N13" s="4"/>
      <c r="O13" s="5"/>
      <c r="P13" s="56"/>
      <c r="Q13" s="56"/>
      <c r="R13" s="56"/>
      <c r="S13" s="56"/>
      <c r="T13" s="56"/>
      <c r="U13" s="56"/>
      <c r="V13" s="57">
        <f t="shared" si="1"/>
        <v>0</v>
      </c>
      <c r="W13" s="57">
        <f t="shared" si="2"/>
        <v>0</v>
      </c>
      <c r="X13" s="73"/>
      <c r="Y13" s="73"/>
      <c r="Z13" s="74"/>
      <c r="AB13" s="31" t="e">
        <f>IF(AND(#REF!="○",AP13="○"),1,IF(AND(#REF!="○",AP13="",#REF!=""),1,0))</f>
        <v>#REF!</v>
      </c>
      <c r="AC13" s="31" t="e">
        <f>IF(AND(#REF!="○",AP13="○",#REF!&gt;0),0,IF(AND(AP13="",#REF!="○",#REF!&gt;0),1,IF(AND(AP13="",#REF!="○",#REF!=""),1,IF(AND(#REF!="○",AP13="○",#REF!=""),1,0))))</f>
        <v>#REF!</v>
      </c>
      <c r="AD13" s="31" t="e">
        <f>IF(AND($AB13=1,$AC13=1),IF(G13&gt;0,1,0),IF(AND($AB13=1,$AC13=0),IF(AND(IF(AND(#REF!&gt;=1,#REF!&lt;=3),#REF!+12,#REF!)&gt;AD$10,G13&gt;0),1,0),IF(AND($AB13=0,$AC13=1),IF(AND(IF(AND(#REF!&gt;=1,#REF!&lt;=3),#REF!+12,#REF!)&lt;=AD$10,G13&gt;0),1,0),0)))</f>
        <v>#REF!</v>
      </c>
      <c r="AE13" s="31" t="e">
        <f>IF(AND($AB13=1,$AC13=1),IF(H13&gt;0,1,0),IF(AND($AB13=1,$AC13=0),IF(AND(IF(AND(#REF!&gt;=1,#REF!&lt;=3),#REF!+12,#REF!)&gt;AE$10,H13&gt;0),1,0),IF(AND($AB13=0,$AC13=1),IF(AND(IF(AND(#REF!&gt;=1,#REF!&lt;=3),#REF!+12,#REF!)&lt;=AE$10,H13&gt;0),1,0),0)))</f>
        <v>#REF!</v>
      </c>
      <c r="AF13" s="31" t="e">
        <f>IF(AND($AB13=1,$AC13=1),IF(I13&gt;0,1,0),IF(AND($AB13=1,$AC13=0),IF(AND(IF(AND(#REF!&gt;=1,#REF!&lt;=3),#REF!+12,#REF!)&gt;AF$10,I13&gt;0),1,0),IF(AND($AB13=0,$AC13=1),IF(AND(IF(AND(#REF!&gt;=1,#REF!&lt;=3),#REF!+12,#REF!)&lt;=AF$10,I13&gt;0),1,0),0)))</f>
        <v>#REF!</v>
      </c>
      <c r="AG13" s="31" t="e">
        <f>IF(AND($AB13=1,$AC13=1),IF(J13&gt;0,1,0),IF(AND($AB13=1,$AC13=0),IF(AND(IF(AND(#REF!&gt;=1,#REF!&lt;=3),#REF!+12,#REF!)&gt;AG$10,J13&gt;0),1,0),IF(AND($AB13=0,$AC13=1),IF(AND(IF(AND(#REF!&gt;=1,#REF!&lt;=3),#REF!+12,#REF!)&lt;=AG$10,J13&gt;0),1,0),0)))</f>
        <v>#REF!</v>
      </c>
      <c r="AH13" s="31" t="e">
        <f>IF(AND($AB13=1,$AC13=1),IF(K13&gt;0,1,0),IF(AND($AB13=1,$AC13=0),IF(AND(IF(AND(#REF!&gt;=1,#REF!&lt;=3),#REF!+12,#REF!)&gt;AH$10,K13&gt;0),1,0),IF(AND($AB13=0,$AC13=1),IF(AND(IF(AND(#REF!&gt;=1,#REF!&lt;=3),#REF!+12,#REF!)&lt;=AH$10,K13&gt;0),1,0),0)))</f>
        <v>#REF!</v>
      </c>
      <c r="AI13" s="31" t="e">
        <f>IF(AND($AB13=1,$AC13=1),IF(L13&gt;0,1,0),IF(AND($AB13=1,$AC13=0),IF(AND(IF(AND(#REF!&gt;=1,#REF!&lt;=3),#REF!+12,#REF!)&gt;AI$10,L13&gt;0),1,0),IF(AND($AB13=0,$AC13=1),IF(AND(IF(AND(#REF!&gt;=1,#REF!&lt;=3),#REF!+12,#REF!)&lt;=AI$10,L13&gt;0),1,0),0)))</f>
        <v>#REF!</v>
      </c>
      <c r="AJ13" s="31" t="e">
        <f>IF(AND($AB13=1,$AC13=1),IF(P13&gt;0,1,0),IF(AND($AB13=1,$AC13=0),IF(AND(IF(AND(#REF!&gt;=1,#REF!&lt;=3),#REF!+12,#REF!)&gt;AJ$10,P13&gt;0),1,0),IF(AND($AB13=0,$AC13=1),IF(AND(IF(AND(#REF!&gt;=1,#REF!&lt;=3),#REF!+12,#REF!)&lt;=AJ$10,P13&gt;0),1,0),0)))</f>
        <v>#REF!</v>
      </c>
      <c r="AK13" s="31" t="e">
        <f>IF(AND($AB13=1,$AC13=1),IF(Q13&gt;0,1,0),IF(AND($AB13=1,$AC13=0),IF(AND(IF(AND(#REF!&gt;=1,#REF!&lt;=3),#REF!+12,#REF!)&gt;AK$10,Q13&gt;0),1,0),IF(AND($AB13=0,$AC13=1),IF(AND(IF(AND(#REF!&gt;=1,#REF!&lt;=3),#REF!+12,#REF!)&lt;=AK$10,Q13&gt;0),1,0),0)))</f>
        <v>#REF!</v>
      </c>
      <c r="AL13" s="31" t="e">
        <f>IF(AND($AB13=1,$AC13=1),IF(R13&gt;0,1,0),IF(AND($AB13=1,$AC13=0),IF(AND(IF(AND(#REF!&gt;=1,#REF!&lt;=3),#REF!+12,#REF!)&gt;AL$10,R13&gt;0),1,0),IF(AND($AB13=0,$AC13=1),IF(AND(IF(AND(#REF!&gt;=1,#REF!&lt;=3),#REF!+12,#REF!)&lt;=AL$10,R13&gt;0),1,0),0)))</f>
        <v>#REF!</v>
      </c>
      <c r="AM13" s="31" t="e">
        <f>IF(AND($AB13=1,$AC13=1),IF(S13&gt;0,1,0),IF(AND($AB13=1,$AC13=0),IF(AND(IF(AND(#REF!&gt;=1,#REF!&lt;=3),#REF!+12,#REF!)&gt;AM$10,S13&gt;0),1,0),IF(AND($AB13=0,$AC13=1),IF(AND(IF(AND(#REF!&gt;=1,#REF!&lt;=3),#REF!+12,#REF!)&lt;=AM$10,S13&gt;0),1,0),0)))</f>
        <v>#REF!</v>
      </c>
      <c r="AN13" s="31" t="e">
        <f>IF(AND($AB13=1,$AC13=1),IF(T13&gt;0,1,0),IF(AND($AB13=1,$AC13=0),IF(AND(IF(AND(#REF!&gt;=1,#REF!&lt;=3),#REF!+12,#REF!)&gt;AN$10,T13&gt;0),1,0),IF(AND($AB13=0,$AC13=1),IF(AND(IF(AND(#REF!&gt;=1,#REF!&lt;=3),#REF!+12,#REF!)&lt;=AN$10,T13&gt;0),1,0),0)))</f>
        <v>#REF!</v>
      </c>
      <c r="AO13" s="31" t="e">
        <f>IF(AND($AB13=1,$AC13=1),IF(U13&gt;0,1,0),IF(AND($AB13=1,$AC13=0),IF(AND(IF(AND(#REF!&gt;=1,#REF!&lt;=3),#REF!+12,#REF!)&gt;AO$10,U13&gt;0),1,0),IF(AND($AB13=0,$AC13=1),IF(AND(IF(AND(#REF!&gt;=1,#REF!&lt;=3),#REF!+12,#REF!)&lt;=AO$10,U13&gt;0),1,0),0)))</f>
        <v>#REF!</v>
      </c>
      <c r="AP13" s="41" t="s">
        <v>38</v>
      </c>
    </row>
    <row r="14" spans="1:42" s="31" customFormat="1" ht="30" customHeight="1">
      <c r="A14" s="32">
        <v>4</v>
      </c>
      <c r="B14" s="101" t="s">
        <v>39</v>
      </c>
      <c r="C14" s="102"/>
      <c r="D14" s="102"/>
      <c r="E14" s="89"/>
      <c r="F14" s="1" t="s">
        <v>40</v>
      </c>
      <c r="G14" s="56"/>
      <c r="H14" s="56"/>
      <c r="I14" s="56"/>
      <c r="J14" s="56"/>
      <c r="K14" s="56"/>
      <c r="L14" s="56"/>
      <c r="M14" s="57">
        <f t="shared" si="0"/>
        <v>0</v>
      </c>
      <c r="N14" s="4"/>
      <c r="O14" s="5"/>
      <c r="P14" s="56"/>
      <c r="Q14" s="56"/>
      <c r="R14" s="56"/>
      <c r="S14" s="56"/>
      <c r="T14" s="56"/>
      <c r="U14" s="56"/>
      <c r="V14" s="57">
        <f t="shared" si="1"/>
        <v>0</v>
      </c>
      <c r="W14" s="57">
        <f t="shared" si="2"/>
        <v>0</v>
      </c>
      <c r="X14" s="73"/>
      <c r="Y14" s="73"/>
      <c r="Z14" s="74"/>
      <c r="AB14" s="31" t="e">
        <f>IF(AND(#REF!="○",AP14="○"),1,IF(AND(#REF!="○",AP14="",#REF!=""),1,0))</f>
        <v>#REF!</v>
      </c>
      <c r="AC14" s="31" t="e">
        <f>IF(AND(#REF!="○",AP14="○",#REF!&gt;0),0,IF(AND(AP14="",#REF!="○",#REF!&gt;0),1,IF(AND(AP14="",#REF!="○",#REF!=""),1,IF(AND(#REF!="○",AP14="○",#REF!=""),1,0))))</f>
        <v>#REF!</v>
      </c>
      <c r="AD14" s="31" t="e">
        <f>IF(AND($AB14=1,$AC14=1),IF(G14&gt;0,1,0),IF(AND($AB14=1,$AC14=0),IF(AND(IF(AND(#REF!&gt;=1,#REF!&lt;=3),#REF!+12,#REF!)&gt;AD$10,G14&gt;0),1,0),IF(AND($AB14=0,$AC14=1),IF(AND(IF(AND(#REF!&gt;=1,#REF!&lt;=3),#REF!+12,#REF!)&lt;=AD$10,G14&gt;0),1,0),0)))</f>
        <v>#REF!</v>
      </c>
      <c r="AE14" s="31" t="e">
        <f>IF(AND($AB14=1,$AC14=1),IF(H14&gt;0,1,0),IF(AND($AB14=1,$AC14=0),IF(AND(IF(AND(#REF!&gt;=1,#REF!&lt;=3),#REF!+12,#REF!)&gt;AE$10,H14&gt;0),1,0),IF(AND($AB14=0,$AC14=1),IF(AND(IF(AND(#REF!&gt;=1,#REF!&lt;=3),#REF!+12,#REF!)&lt;=AE$10,H14&gt;0),1,0),0)))</f>
        <v>#REF!</v>
      </c>
      <c r="AF14" s="31" t="e">
        <f>IF(AND($AB14=1,$AC14=1),IF(I14&gt;0,1,0),IF(AND($AB14=1,$AC14=0),IF(AND(IF(AND(#REF!&gt;=1,#REF!&lt;=3),#REF!+12,#REF!)&gt;AF$10,I14&gt;0),1,0),IF(AND($AB14=0,$AC14=1),IF(AND(IF(AND(#REF!&gt;=1,#REF!&lt;=3),#REF!+12,#REF!)&lt;=AF$10,I14&gt;0),1,0),0)))</f>
        <v>#REF!</v>
      </c>
      <c r="AG14" s="31" t="e">
        <f>IF(AND($AB14=1,$AC14=1),IF(J14&gt;0,1,0),IF(AND($AB14=1,$AC14=0),IF(AND(IF(AND(#REF!&gt;=1,#REF!&lt;=3),#REF!+12,#REF!)&gt;AG$10,J14&gt;0),1,0),IF(AND($AB14=0,$AC14=1),IF(AND(IF(AND(#REF!&gt;=1,#REF!&lt;=3),#REF!+12,#REF!)&lt;=AG$10,J14&gt;0),1,0),0)))</f>
        <v>#REF!</v>
      </c>
      <c r="AH14" s="31" t="e">
        <f>IF(AND($AB14=1,$AC14=1),IF(K14&gt;0,1,0),IF(AND($AB14=1,$AC14=0),IF(AND(IF(AND(#REF!&gt;=1,#REF!&lt;=3),#REF!+12,#REF!)&gt;AH$10,K14&gt;0),1,0),IF(AND($AB14=0,$AC14=1),IF(AND(IF(AND(#REF!&gt;=1,#REF!&lt;=3),#REF!+12,#REF!)&lt;=AH$10,K14&gt;0),1,0),0)))</f>
        <v>#REF!</v>
      </c>
      <c r="AI14" s="31" t="e">
        <f>IF(AND($AB14=1,$AC14=1),IF(L14&gt;0,1,0),IF(AND($AB14=1,$AC14=0),IF(AND(IF(AND(#REF!&gt;=1,#REF!&lt;=3),#REF!+12,#REF!)&gt;AI$10,L14&gt;0),1,0),IF(AND($AB14=0,$AC14=1),IF(AND(IF(AND(#REF!&gt;=1,#REF!&lt;=3),#REF!+12,#REF!)&lt;=AI$10,L14&gt;0),1,0),0)))</f>
        <v>#REF!</v>
      </c>
      <c r="AJ14" s="31" t="e">
        <f>IF(AND($AB14=1,$AC14=1),IF(P14&gt;0,1,0),IF(AND($AB14=1,$AC14=0),IF(AND(IF(AND(#REF!&gt;=1,#REF!&lt;=3),#REF!+12,#REF!)&gt;AJ$10,P14&gt;0),1,0),IF(AND($AB14=0,$AC14=1),IF(AND(IF(AND(#REF!&gt;=1,#REF!&lt;=3),#REF!+12,#REF!)&lt;=AJ$10,P14&gt;0),1,0),0)))</f>
        <v>#REF!</v>
      </c>
      <c r="AK14" s="31" t="e">
        <f>IF(AND($AB14=1,$AC14=1),IF(Q14&gt;0,1,0),IF(AND($AB14=1,$AC14=0),IF(AND(IF(AND(#REF!&gt;=1,#REF!&lt;=3),#REF!+12,#REF!)&gt;AK$10,Q14&gt;0),1,0),IF(AND($AB14=0,$AC14=1),IF(AND(IF(AND(#REF!&gt;=1,#REF!&lt;=3),#REF!+12,#REF!)&lt;=AK$10,Q14&gt;0),1,0),0)))</f>
        <v>#REF!</v>
      </c>
      <c r="AL14" s="31" t="e">
        <f>IF(AND($AB14=1,$AC14=1),IF(R14&gt;0,1,0),IF(AND($AB14=1,$AC14=0),IF(AND(IF(AND(#REF!&gt;=1,#REF!&lt;=3),#REF!+12,#REF!)&gt;AL$10,R14&gt;0),1,0),IF(AND($AB14=0,$AC14=1),IF(AND(IF(AND(#REF!&gt;=1,#REF!&lt;=3),#REF!+12,#REF!)&lt;=AL$10,R14&gt;0),1,0),0)))</f>
        <v>#REF!</v>
      </c>
      <c r="AM14" s="31" t="e">
        <f>IF(AND($AB14=1,$AC14=1),IF(S14&gt;0,1,0),IF(AND($AB14=1,$AC14=0),IF(AND(IF(AND(#REF!&gt;=1,#REF!&lt;=3),#REF!+12,#REF!)&gt;AM$10,S14&gt;0),1,0),IF(AND($AB14=0,$AC14=1),IF(AND(IF(AND(#REF!&gt;=1,#REF!&lt;=3),#REF!+12,#REF!)&lt;=AM$10,S14&gt;0),1,0),0)))</f>
        <v>#REF!</v>
      </c>
      <c r="AN14" s="31" t="e">
        <f>IF(AND($AB14=1,$AC14=1),IF(T14&gt;0,1,0),IF(AND($AB14=1,$AC14=0),IF(AND(IF(AND(#REF!&gt;=1,#REF!&lt;=3),#REF!+12,#REF!)&gt;AN$10,T14&gt;0),1,0),IF(AND($AB14=0,$AC14=1),IF(AND(IF(AND(#REF!&gt;=1,#REF!&lt;=3),#REF!+12,#REF!)&lt;=AN$10,T14&gt;0),1,0),0)))</f>
        <v>#REF!</v>
      </c>
      <c r="AO14" s="31" t="e">
        <f>IF(AND($AB14=1,$AC14=1),IF(U14&gt;0,1,0),IF(AND($AB14=1,$AC14=0),IF(AND(IF(AND(#REF!&gt;=1,#REF!&lt;=3),#REF!+12,#REF!)&gt;AO$10,U14&gt;0),1,0),IF(AND($AB14=0,$AC14=1),IF(AND(IF(AND(#REF!&gt;=1,#REF!&lt;=3),#REF!+12,#REF!)&lt;=AO$10,U14&gt;0),1,0),0)))</f>
        <v>#REF!</v>
      </c>
      <c r="AP14" s="41" t="s">
        <v>38</v>
      </c>
    </row>
    <row r="15" spans="1:42" s="31" customFormat="1" ht="30" customHeight="1">
      <c r="A15" s="32">
        <v>5</v>
      </c>
      <c r="B15" s="101" t="s">
        <v>39</v>
      </c>
      <c r="C15" s="102"/>
      <c r="D15" s="102"/>
      <c r="E15" s="89" t="s">
        <v>40</v>
      </c>
      <c r="F15" s="1"/>
      <c r="G15" s="56"/>
      <c r="H15" s="56"/>
      <c r="I15" s="56"/>
      <c r="J15" s="56"/>
      <c r="K15" s="56"/>
      <c r="L15" s="56"/>
      <c r="M15" s="57">
        <f t="shared" si="0"/>
        <v>0</v>
      </c>
      <c r="N15" s="4"/>
      <c r="O15" s="5"/>
      <c r="P15" s="59"/>
      <c r="Q15" s="56"/>
      <c r="R15" s="56"/>
      <c r="S15" s="56"/>
      <c r="T15" s="56"/>
      <c r="U15" s="56"/>
      <c r="V15" s="57">
        <f t="shared" si="1"/>
        <v>0</v>
      </c>
      <c r="W15" s="57">
        <f t="shared" si="2"/>
        <v>0</v>
      </c>
      <c r="X15" s="73"/>
      <c r="Y15" s="73"/>
      <c r="Z15" s="74"/>
      <c r="AB15" s="31" t="e">
        <f>IF(AND(#REF!="○",AP15="○"),1,IF(AND(#REF!="○",AP15="",#REF!=""),1,0))</f>
        <v>#REF!</v>
      </c>
      <c r="AC15" s="31" t="e">
        <f>IF(AND(#REF!="○",AP15="○",#REF!&gt;0),0,IF(AND(AP15="",#REF!="○",#REF!&gt;0),1,IF(AND(AP15="",#REF!="○",#REF!=""),1,IF(AND(#REF!="○",AP15="○",#REF!=""),1,0))))</f>
        <v>#REF!</v>
      </c>
      <c r="AD15" s="31" t="e">
        <f>IF(AND($AB15=1,$AC15=1),IF(G15&gt;0,1,0),IF(AND($AB15=1,$AC15=0),IF(AND(IF(AND(#REF!&gt;=1,#REF!&lt;=3),#REF!+12,#REF!)&gt;AD$10,G15&gt;0),1,0),IF(AND($AB15=0,$AC15=1),IF(AND(IF(AND(#REF!&gt;=1,#REF!&lt;=3),#REF!+12,#REF!)&lt;=AD$10,G15&gt;0),1,0),0)))</f>
        <v>#REF!</v>
      </c>
      <c r="AE15" s="31" t="e">
        <f>IF(AND($AB15=1,$AC15=1),IF(H15&gt;0,1,0),IF(AND($AB15=1,$AC15=0),IF(AND(IF(AND(#REF!&gt;=1,#REF!&lt;=3),#REF!+12,#REF!)&gt;AE$10,H15&gt;0),1,0),IF(AND($AB15=0,$AC15=1),IF(AND(IF(AND(#REF!&gt;=1,#REF!&lt;=3),#REF!+12,#REF!)&lt;=AE$10,H15&gt;0),1,0),0)))</f>
        <v>#REF!</v>
      </c>
      <c r="AF15" s="31" t="e">
        <f>IF(AND($AB15=1,$AC15=1),IF(I15&gt;0,1,0),IF(AND($AB15=1,$AC15=0),IF(AND(IF(AND(#REF!&gt;=1,#REF!&lt;=3),#REF!+12,#REF!)&gt;AF$10,I15&gt;0),1,0),IF(AND($AB15=0,$AC15=1),IF(AND(IF(AND(#REF!&gt;=1,#REF!&lt;=3),#REF!+12,#REF!)&lt;=AF$10,I15&gt;0),1,0),0)))</f>
        <v>#REF!</v>
      </c>
      <c r="AG15" s="31" t="e">
        <f>IF(AND($AB15=1,$AC15=1),IF(J15&gt;0,1,0),IF(AND($AB15=1,$AC15=0),IF(AND(IF(AND(#REF!&gt;=1,#REF!&lt;=3),#REF!+12,#REF!)&gt;AG$10,J15&gt;0),1,0),IF(AND($AB15=0,$AC15=1),IF(AND(IF(AND(#REF!&gt;=1,#REF!&lt;=3),#REF!+12,#REF!)&lt;=AG$10,J15&gt;0),1,0),0)))</f>
        <v>#REF!</v>
      </c>
      <c r="AH15" s="31" t="e">
        <f>IF(AND($AB15=1,$AC15=1),IF(K15&gt;0,1,0),IF(AND($AB15=1,$AC15=0),IF(AND(IF(AND(#REF!&gt;=1,#REF!&lt;=3),#REF!+12,#REF!)&gt;AH$10,K15&gt;0),1,0),IF(AND($AB15=0,$AC15=1),IF(AND(IF(AND(#REF!&gt;=1,#REF!&lt;=3),#REF!+12,#REF!)&lt;=AH$10,K15&gt;0),1,0),0)))</f>
        <v>#REF!</v>
      </c>
      <c r="AI15" s="31" t="e">
        <f>IF(AND($AB15=1,$AC15=1),IF(L15&gt;0,1,0),IF(AND($AB15=1,$AC15=0),IF(AND(IF(AND(#REF!&gt;=1,#REF!&lt;=3),#REF!+12,#REF!)&gt;AI$10,L15&gt;0),1,0),IF(AND($AB15=0,$AC15=1),IF(AND(IF(AND(#REF!&gt;=1,#REF!&lt;=3),#REF!+12,#REF!)&lt;=AI$10,L15&gt;0),1,0),0)))</f>
        <v>#REF!</v>
      </c>
      <c r="AJ15" s="31" t="e">
        <f>IF(AND($AB15=1,$AC15=1),IF(P15&gt;0,1,0),IF(AND($AB15=1,$AC15=0),IF(AND(IF(AND(#REF!&gt;=1,#REF!&lt;=3),#REF!+12,#REF!)&gt;AJ$10,P15&gt;0),1,0),IF(AND($AB15=0,$AC15=1),IF(AND(IF(AND(#REF!&gt;=1,#REF!&lt;=3),#REF!+12,#REF!)&lt;=AJ$10,P15&gt;0),1,0),0)))</f>
        <v>#REF!</v>
      </c>
      <c r="AK15" s="31" t="e">
        <f>IF(AND($AB15=1,$AC15=1),IF(Q15&gt;0,1,0),IF(AND($AB15=1,$AC15=0),IF(AND(IF(AND(#REF!&gt;=1,#REF!&lt;=3),#REF!+12,#REF!)&gt;AK$10,Q15&gt;0),1,0),IF(AND($AB15=0,$AC15=1),IF(AND(IF(AND(#REF!&gt;=1,#REF!&lt;=3),#REF!+12,#REF!)&lt;=AK$10,Q15&gt;0),1,0),0)))</f>
        <v>#REF!</v>
      </c>
      <c r="AL15" s="31" t="e">
        <f>IF(AND($AB15=1,$AC15=1),IF(R15&gt;0,1,0),IF(AND($AB15=1,$AC15=0),IF(AND(IF(AND(#REF!&gt;=1,#REF!&lt;=3),#REF!+12,#REF!)&gt;AL$10,R15&gt;0),1,0),IF(AND($AB15=0,$AC15=1),IF(AND(IF(AND(#REF!&gt;=1,#REF!&lt;=3),#REF!+12,#REF!)&lt;=AL$10,R15&gt;0),1,0),0)))</f>
        <v>#REF!</v>
      </c>
      <c r="AM15" s="31" t="e">
        <f>IF(AND($AB15=1,$AC15=1),IF(S15&gt;0,1,0),IF(AND($AB15=1,$AC15=0),IF(AND(IF(AND(#REF!&gt;=1,#REF!&lt;=3),#REF!+12,#REF!)&gt;AM$10,S15&gt;0),1,0),IF(AND($AB15=0,$AC15=1),IF(AND(IF(AND(#REF!&gt;=1,#REF!&lt;=3),#REF!+12,#REF!)&lt;=AM$10,S15&gt;0),1,0),0)))</f>
        <v>#REF!</v>
      </c>
      <c r="AN15" s="31" t="e">
        <f>IF(AND($AB15=1,$AC15=1),IF(T15&gt;0,1,0),IF(AND($AB15=1,$AC15=0),IF(AND(IF(AND(#REF!&gt;=1,#REF!&lt;=3),#REF!+12,#REF!)&gt;AN$10,T15&gt;0),1,0),IF(AND($AB15=0,$AC15=1),IF(AND(IF(AND(#REF!&gt;=1,#REF!&lt;=3),#REF!+12,#REF!)&lt;=AN$10,T15&gt;0),1,0),0)))</f>
        <v>#REF!</v>
      </c>
      <c r="AO15" s="31" t="e">
        <f>IF(AND($AB15=1,$AC15=1),IF(U15&gt;0,1,0),IF(AND($AB15=1,$AC15=0),IF(AND(IF(AND(#REF!&gt;=1,#REF!&lt;=3),#REF!+12,#REF!)&gt;AO$10,U15&gt;0),1,0),IF(AND($AB15=0,$AC15=1),IF(AND(IF(AND(#REF!&gt;=1,#REF!&lt;=3),#REF!+12,#REF!)&lt;=AO$10,U15&gt;0),1,0),0)))</f>
        <v>#REF!</v>
      </c>
      <c r="AP15" s="41"/>
    </row>
    <row r="16" spans="1:42" s="31" customFormat="1" ht="30" customHeight="1">
      <c r="A16" s="32">
        <v>6</v>
      </c>
      <c r="B16" s="101" t="s">
        <v>39</v>
      </c>
      <c r="C16" s="102"/>
      <c r="D16" s="102"/>
      <c r="E16" s="89"/>
      <c r="F16" s="1" t="s">
        <v>40</v>
      </c>
      <c r="G16" s="56"/>
      <c r="H16" s="56"/>
      <c r="I16" s="56"/>
      <c r="J16" s="56"/>
      <c r="K16" s="56"/>
      <c r="L16" s="56"/>
      <c r="M16" s="57">
        <f t="shared" si="0"/>
        <v>0</v>
      </c>
      <c r="N16" s="4"/>
      <c r="O16" s="5"/>
      <c r="P16" s="56"/>
      <c r="Q16" s="56"/>
      <c r="R16" s="56"/>
      <c r="S16" s="56"/>
      <c r="T16" s="56"/>
      <c r="U16" s="56"/>
      <c r="V16" s="57">
        <f t="shared" si="1"/>
        <v>0</v>
      </c>
      <c r="W16" s="57">
        <f t="shared" si="2"/>
        <v>0</v>
      </c>
      <c r="X16" s="73"/>
      <c r="Y16" s="73"/>
      <c r="Z16" s="74"/>
      <c r="AB16" s="31" t="e">
        <f>IF(AND(#REF!="○",AP16="○"),1,IF(AND(#REF!="○",AP16="",#REF!=""),1,0))</f>
        <v>#REF!</v>
      </c>
      <c r="AC16" s="31" t="e">
        <f>IF(AND(#REF!="○",AP16="○",#REF!&gt;0),0,IF(AND(AP16="",#REF!="○",#REF!&gt;0),1,IF(AND(AP16="",#REF!="○",#REF!=""),1,IF(AND(#REF!="○",AP16="○",#REF!=""),1,0))))</f>
        <v>#REF!</v>
      </c>
      <c r="AD16" s="31" t="e">
        <f>IF(AND($AB16=1,$AC16=1),IF(G16&gt;0,1,0),IF(AND($AB16=1,$AC16=0),IF(AND(IF(AND(#REF!&gt;=1,#REF!&lt;=3),#REF!+12,#REF!)&gt;AD$10,G16&gt;0),1,0),IF(AND($AB16=0,$AC16=1),IF(AND(IF(AND(#REF!&gt;=1,#REF!&lt;=3),#REF!+12,#REF!)&lt;=AD$10,G16&gt;0),1,0),0)))</f>
        <v>#REF!</v>
      </c>
      <c r="AE16" s="31" t="e">
        <f>IF(AND($AB16=1,$AC16=1),IF(H16&gt;0,1,0),IF(AND($AB16=1,$AC16=0),IF(AND(IF(AND(#REF!&gt;=1,#REF!&lt;=3),#REF!+12,#REF!)&gt;AE$10,H16&gt;0),1,0),IF(AND($AB16=0,$AC16=1),IF(AND(IF(AND(#REF!&gt;=1,#REF!&lt;=3),#REF!+12,#REF!)&lt;=AE$10,H16&gt;0),1,0),0)))</f>
        <v>#REF!</v>
      </c>
      <c r="AF16" s="31" t="e">
        <f>IF(AND($AB16=1,$AC16=1),IF(I16&gt;0,1,0),IF(AND($AB16=1,$AC16=0),IF(AND(IF(AND(#REF!&gt;=1,#REF!&lt;=3),#REF!+12,#REF!)&gt;AF$10,I16&gt;0),1,0),IF(AND($AB16=0,$AC16=1),IF(AND(IF(AND(#REF!&gt;=1,#REF!&lt;=3),#REF!+12,#REF!)&lt;=AF$10,I16&gt;0),1,0),0)))</f>
        <v>#REF!</v>
      </c>
      <c r="AG16" s="31" t="e">
        <f>IF(AND($AB16=1,$AC16=1),IF(J16&gt;0,1,0),IF(AND($AB16=1,$AC16=0),IF(AND(IF(AND(#REF!&gt;=1,#REF!&lt;=3),#REF!+12,#REF!)&gt;AG$10,J16&gt;0),1,0),IF(AND($AB16=0,$AC16=1),IF(AND(IF(AND(#REF!&gt;=1,#REF!&lt;=3),#REF!+12,#REF!)&lt;=AG$10,J16&gt;0),1,0),0)))</f>
        <v>#REF!</v>
      </c>
      <c r="AH16" s="31" t="e">
        <f>IF(AND($AB16=1,$AC16=1),IF(K16&gt;0,1,0),IF(AND($AB16=1,$AC16=0),IF(AND(IF(AND(#REF!&gt;=1,#REF!&lt;=3),#REF!+12,#REF!)&gt;AH$10,K16&gt;0),1,0),IF(AND($AB16=0,$AC16=1),IF(AND(IF(AND(#REF!&gt;=1,#REF!&lt;=3),#REF!+12,#REF!)&lt;=AH$10,K16&gt;0),1,0),0)))</f>
        <v>#REF!</v>
      </c>
      <c r="AI16" s="31" t="e">
        <f>IF(AND($AB16=1,$AC16=1),IF(L16&gt;0,1,0),IF(AND($AB16=1,$AC16=0),IF(AND(IF(AND(#REF!&gt;=1,#REF!&lt;=3),#REF!+12,#REF!)&gt;AI$10,L16&gt;0),1,0),IF(AND($AB16=0,$AC16=1),IF(AND(IF(AND(#REF!&gt;=1,#REF!&lt;=3),#REF!+12,#REF!)&lt;=AI$10,L16&gt;0),1,0),0)))</f>
        <v>#REF!</v>
      </c>
      <c r="AJ16" s="31" t="e">
        <f>IF(AND($AB16=1,$AC16=1),IF(P16&gt;0,1,0),IF(AND($AB16=1,$AC16=0),IF(AND(IF(AND(#REF!&gt;=1,#REF!&lt;=3),#REF!+12,#REF!)&gt;AJ$10,P16&gt;0),1,0),IF(AND($AB16=0,$AC16=1),IF(AND(IF(AND(#REF!&gt;=1,#REF!&lt;=3),#REF!+12,#REF!)&lt;=AJ$10,P16&gt;0),1,0),0)))</f>
        <v>#REF!</v>
      </c>
      <c r="AK16" s="31" t="e">
        <f>IF(AND($AB16=1,$AC16=1),IF(Q16&gt;0,1,0),IF(AND($AB16=1,$AC16=0),IF(AND(IF(AND(#REF!&gt;=1,#REF!&lt;=3),#REF!+12,#REF!)&gt;AK$10,Q16&gt;0),1,0),IF(AND($AB16=0,$AC16=1),IF(AND(IF(AND(#REF!&gt;=1,#REF!&lt;=3),#REF!+12,#REF!)&lt;=AK$10,Q16&gt;0),1,0),0)))</f>
        <v>#REF!</v>
      </c>
      <c r="AL16" s="31" t="e">
        <f>IF(AND($AB16=1,$AC16=1),IF(R16&gt;0,1,0),IF(AND($AB16=1,$AC16=0),IF(AND(IF(AND(#REF!&gt;=1,#REF!&lt;=3),#REF!+12,#REF!)&gt;AL$10,R16&gt;0),1,0),IF(AND($AB16=0,$AC16=1),IF(AND(IF(AND(#REF!&gt;=1,#REF!&lt;=3),#REF!+12,#REF!)&lt;=AL$10,R16&gt;0),1,0),0)))</f>
        <v>#REF!</v>
      </c>
      <c r="AM16" s="31" t="e">
        <f>IF(AND($AB16=1,$AC16=1),IF(S16&gt;0,1,0),IF(AND($AB16=1,$AC16=0),IF(AND(IF(AND(#REF!&gt;=1,#REF!&lt;=3),#REF!+12,#REF!)&gt;AM$10,S16&gt;0),1,0),IF(AND($AB16=0,$AC16=1),IF(AND(IF(AND(#REF!&gt;=1,#REF!&lt;=3),#REF!+12,#REF!)&lt;=AM$10,S16&gt;0),1,0),0)))</f>
        <v>#REF!</v>
      </c>
      <c r="AN16" s="31" t="e">
        <f>IF(AND($AB16=1,$AC16=1),IF(T16&gt;0,1,0),IF(AND($AB16=1,$AC16=0),IF(AND(IF(AND(#REF!&gt;=1,#REF!&lt;=3),#REF!+12,#REF!)&gt;AN$10,T16&gt;0),1,0),IF(AND($AB16=0,$AC16=1),IF(AND(IF(AND(#REF!&gt;=1,#REF!&lt;=3),#REF!+12,#REF!)&lt;=AN$10,T16&gt;0),1,0),0)))</f>
        <v>#REF!</v>
      </c>
      <c r="AO16" s="31" t="e">
        <f>IF(AND($AB16=1,$AC16=1),IF(U16&gt;0,1,0),IF(AND($AB16=1,$AC16=0),IF(AND(IF(AND(#REF!&gt;=1,#REF!&lt;=3),#REF!+12,#REF!)&gt;AO$10,U16&gt;0),1,0),IF(AND($AB16=0,$AC16=1),IF(AND(IF(AND(#REF!&gt;=1,#REF!&lt;=3),#REF!+12,#REF!)&lt;=AO$10,U16&gt;0),1,0),0)))</f>
        <v>#REF!</v>
      </c>
      <c r="AP16" s="41"/>
    </row>
    <row r="17" spans="1:42" s="31" customFormat="1" ht="30" customHeight="1">
      <c r="A17" s="32">
        <v>7</v>
      </c>
      <c r="B17" s="101" t="s">
        <v>39</v>
      </c>
      <c r="C17" s="102"/>
      <c r="D17" s="102"/>
      <c r="E17" s="89"/>
      <c r="F17" s="1" t="s">
        <v>40</v>
      </c>
      <c r="G17" s="56"/>
      <c r="H17" s="56"/>
      <c r="I17" s="56"/>
      <c r="J17" s="56"/>
      <c r="K17" s="56"/>
      <c r="L17" s="56"/>
      <c r="M17" s="57">
        <f t="shared" si="0"/>
        <v>0</v>
      </c>
      <c r="N17" s="4"/>
      <c r="O17" s="5"/>
      <c r="P17" s="59"/>
      <c r="Q17" s="56"/>
      <c r="R17" s="56"/>
      <c r="S17" s="56"/>
      <c r="T17" s="56"/>
      <c r="U17" s="56"/>
      <c r="V17" s="57">
        <f t="shared" si="1"/>
        <v>0</v>
      </c>
      <c r="W17" s="57">
        <f t="shared" si="2"/>
        <v>0</v>
      </c>
      <c r="X17" s="73"/>
      <c r="Y17" s="73"/>
      <c r="Z17" s="74"/>
      <c r="AB17" s="31" t="e">
        <f>IF(AND(#REF!="○",AP17="○"),1,IF(AND(#REF!="○",AP17="",#REF!=""),1,0))</f>
        <v>#REF!</v>
      </c>
      <c r="AC17" s="31" t="e">
        <f>IF(AND(#REF!="○",AP17="○",#REF!&gt;0),0,IF(AND(AP17="",#REF!="○",#REF!&gt;0),1,IF(AND(AP17="",#REF!="○",#REF!=""),1,IF(AND(#REF!="○",AP17="○",#REF!=""),1,0))))</f>
        <v>#REF!</v>
      </c>
      <c r="AD17" s="31" t="e">
        <f>IF(AND($AB17=1,$AC17=1),IF(G17&gt;0,1,0),IF(AND($AB17=1,$AC17=0),IF(AND(IF(AND(#REF!&gt;=1,#REF!&lt;=3),#REF!+12,#REF!)&gt;AD$10,G17&gt;0),1,0),IF(AND($AB17=0,$AC17=1),IF(AND(IF(AND(#REF!&gt;=1,#REF!&lt;=3),#REF!+12,#REF!)&lt;=AD$10,G17&gt;0),1,0),0)))</f>
        <v>#REF!</v>
      </c>
      <c r="AE17" s="31" t="e">
        <f>IF(AND($AB17=1,$AC17=1),IF(H17&gt;0,1,0),IF(AND($AB17=1,$AC17=0),IF(AND(IF(AND(#REF!&gt;=1,#REF!&lt;=3),#REF!+12,#REF!)&gt;AE$10,H17&gt;0),1,0),IF(AND($AB17=0,$AC17=1),IF(AND(IF(AND(#REF!&gt;=1,#REF!&lt;=3),#REF!+12,#REF!)&lt;=AE$10,H17&gt;0),1,0),0)))</f>
        <v>#REF!</v>
      </c>
      <c r="AF17" s="31" t="e">
        <f>IF(AND($AB17=1,$AC17=1),IF(I17&gt;0,1,0),IF(AND($AB17=1,$AC17=0),IF(AND(IF(AND(#REF!&gt;=1,#REF!&lt;=3),#REF!+12,#REF!)&gt;AF$10,I17&gt;0),1,0),IF(AND($AB17=0,$AC17=1),IF(AND(IF(AND(#REF!&gt;=1,#REF!&lt;=3),#REF!+12,#REF!)&lt;=AF$10,I17&gt;0),1,0),0)))</f>
        <v>#REF!</v>
      </c>
      <c r="AG17" s="31" t="e">
        <f>IF(AND($AB17=1,$AC17=1),IF(J17&gt;0,1,0),IF(AND($AB17=1,$AC17=0),IF(AND(IF(AND(#REF!&gt;=1,#REF!&lt;=3),#REF!+12,#REF!)&gt;AG$10,J17&gt;0),1,0),IF(AND($AB17=0,$AC17=1),IF(AND(IF(AND(#REF!&gt;=1,#REF!&lt;=3),#REF!+12,#REF!)&lt;=AG$10,J17&gt;0),1,0),0)))</f>
        <v>#REF!</v>
      </c>
      <c r="AH17" s="31" t="e">
        <f>IF(AND($AB17=1,$AC17=1),IF(K17&gt;0,1,0),IF(AND($AB17=1,$AC17=0),IF(AND(IF(AND(#REF!&gt;=1,#REF!&lt;=3),#REF!+12,#REF!)&gt;AH$10,K17&gt;0),1,0),IF(AND($AB17=0,$AC17=1),IF(AND(IF(AND(#REF!&gt;=1,#REF!&lt;=3),#REF!+12,#REF!)&lt;=AH$10,K17&gt;0),1,0),0)))</f>
        <v>#REF!</v>
      </c>
      <c r="AI17" s="31" t="e">
        <f>IF(AND($AB17=1,$AC17=1),IF(L17&gt;0,1,0),IF(AND($AB17=1,$AC17=0),IF(AND(IF(AND(#REF!&gt;=1,#REF!&lt;=3),#REF!+12,#REF!)&gt;AI$10,L17&gt;0),1,0),IF(AND($AB17=0,$AC17=1),IF(AND(IF(AND(#REF!&gt;=1,#REF!&lt;=3),#REF!+12,#REF!)&lt;=AI$10,L17&gt;0),1,0),0)))</f>
        <v>#REF!</v>
      </c>
      <c r="AJ17" s="31" t="e">
        <f>IF(AND($AB17=1,$AC17=1),IF(P17&gt;0,1,0),IF(AND($AB17=1,$AC17=0),IF(AND(IF(AND(#REF!&gt;=1,#REF!&lt;=3),#REF!+12,#REF!)&gt;AJ$10,P17&gt;0),1,0),IF(AND($AB17=0,$AC17=1),IF(AND(IF(AND(#REF!&gt;=1,#REF!&lt;=3),#REF!+12,#REF!)&lt;=AJ$10,P17&gt;0),1,0),0)))</f>
        <v>#REF!</v>
      </c>
      <c r="AK17" s="31" t="e">
        <f>IF(AND($AB17=1,$AC17=1),IF(Q17&gt;0,1,0),IF(AND($AB17=1,$AC17=0),IF(AND(IF(AND(#REF!&gt;=1,#REF!&lt;=3),#REF!+12,#REF!)&gt;AK$10,Q17&gt;0),1,0),IF(AND($AB17=0,$AC17=1),IF(AND(IF(AND(#REF!&gt;=1,#REF!&lt;=3),#REF!+12,#REF!)&lt;=AK$10,Q17&gt;0),1,0),0)))</f>
        <v>#REF!</v>
      </c>
      <c r="AL17" s="31" t="e">
        <f>IF(AND($AB17=1,$AC17=1),IF(R17&gt;0,1,0),IF(AND($AB17=1,$AC17=0),IF(AND(IF(AND(#REF!&gt;=1,#REF!&lt;=3),#REF!+12,#REF!)&gt;AL$10,R17&gt;0),1,0),IF(AND($AB17=0,$AC17=1),IF(AND(IF(AND(#REF!&gt;=1,#REF!&lt;=3),#REF!+12,#REF!)&lt;=AL$10,R17&gt;0),1,0),0)))</f>
        <v>#REF!</v>
      </c>
      <c r="AM17" s="31" t="e">
        <f>IF(AND($AB17=1,$AC17=1),IF(S17&gt;0,1,0),IF(AND($AB17=1,$AC17=0),IF(AND(IF(AND(#REF!&gt;=1,#REF!&lt;=3),#REF!+12,#REF!)&gt;AM$10,S17&gt;0),1,0),IF(AND($AB17=0,$AC17=1),IF(AND(IF(AND(#REF!&gt;=1,#REF!&lt;=3),#REF!+12,#REF!)&lt;=AM$10,S17&gt;0),1,0),0)))</f>
        <v>#REF!</v>
      </c>
      <c r="AN17" s="31" t="e">
        <f>IF(AND($AB17=1,$AC17=1),IF(T17&gt;0,1,0),IF(AND($AB17=1,$AC17=0),IF(AND(IF(AND(#REF!&gt;=1,#REF!&lt;=3),#REF!+12,#REF!)&gt;AN$10,T17&gt;0),1,0),IF(AND($AB17=0,$AC17=1),IF(AND(IF(AND(#REF!&gt;=1,#REF!&lt;=3),#REF!+12,#REF!)&lt;=AN$10,T17&gt;0),1,0),0)))</f>
        <v>#REF!</v>
      </c>
      <c r="AO17" s="31" t="e">
        <f>IF(AND($AB17=1,$AC17=1),IF(U17&gt;0,1,0),IF(AND($AB17=1,$AC17=0),IF(AND(IF(AND(#REF!&gt;=1,#REF!&lt;=3),#REF!+12,#REF!)&gt;AO$10,U17&gt;0),1,0),IF(AND($AB17=0,$AC17=1),IF(AND(IF(AND(#REF!&gt;=1,#REF!&lt;=3),#REF!+12,#REF!)&lt;=AO$10,U17&gt;0),1,0),0)))</f>
        <v>#REF!</v>
      </c>
      <c r="AP17" s="41" t="s">
        <v>38</v>
      </c>
    </row>
    <row r="18" spans="1:42" s="31" customFormat="1" ht="30" customHeight="1">
      <c r="A18" s="32">
        <v>8</v>
      </c>
      <c r="B18" s="101" t="s">
        <v>39</v>
      </c>
      <c r="C18" s="102"/>
      <c r="D18" s="102"/>
      <c r="E18" s="89"/>
      <c r="F18" s="1" t="s">
        <v>40</v>
      </c>
      <c r="G18" s="56"/>
      <c r="H18" s="56"/>
      <c r="I18" s="56"/>
      <c r="J18" s="56"/>
      <c r="K18" s="56"/>
      <c r="L18" s="56"/>
      <c r="M18" s="57">
        <f t="shared" si="0"/>
        <v>0</v>
      </c>
      <c r="N18" s="4"/>
      <c r="O18" s="5"/>
      <c r="P18" s="56"/>
      <c r="Q18" s="56"/>
      <c r="R18" s="56"/>
      <c r="S18" s="56"/>
      <c r="T18" s="56"/>
      <c r="U18" s="56"/>
      <c r="V18" s="57">
        <f t="shared" si="1"/>
        <v>0</v>
      </c>
      <c r="W18" s="57">
        <f t="shared" si="2"/>
        <v>0</v>
      </c>
      <c r="X18" s="73"/>
      <c r="Y18" s="73"/>
      <c r="Z18" s="74"/>
      <c r="AB18" s="31" t="e">
        <f>IF(AND(#REF!="○",AP18="○"),1,IF(AND(#REF!="○",AP18="",#REF!=""),1,0))</f>
        <v>#REF!</v>
      </c>
      <c r="AC18" s="31" t="e">
        <f>IF(AND(#REF!="○",AP18="○",#REF!&gt;0),0,IF(AND(AP18="",#REF!="○",#REF!&gt;0),1,IF(AND(AP18="",#REF!="○",#REF!=""),1,IF(AND(#REF!="○",AP18="○",#REF!=""),1,0))))</f>
        <v>#REF!</v>
      </c>
      <c r="AD18" s="31" t="e">
        <f>IF(AND($AB18=1,$AC18=1),IF(G18&gt;0,1,0),IF(AND($AB18=1,$AC18=0),IF(AND(IF(AND(#REF!&gt;=1,#REF!&lt;=3),#REF!+12,#REF!)&gt;AD$10,G18&gt;0),1,0),IF(AND($AB18=0,$AC18=1),IF(AND(IF(AND(#REF!&gt;=1,#REF!&lt;=3),#REF!+12,#REF!)&lt;=AD$10,G18&gt;0),1,0),0)))</f>
        <v>#REF!</v>
      </c>
      <c r="AE18" s="31" t="e">
        <f>IF(AND($AB18=1,$AC18=1),IF(H18&gt;0,1,0),IF(AND($AB18=1,$AC18=0),IF(AND(IF(AND(#REF!&gt;=1,#REF!&lt;=3),#REF!+12,#REF!)&gt;AE$10,H18&gt;0),1,0),IF(AND($AB18=0,$AC18=1),IF(AND(IF(AND(#REF!&gt;=1,#REF!&lt;=3),#REF!+12,#REF!)&lt;=AE$10,H18&gt;0),1,0),0)))</f>
        <v>#REF!</v>
      </c>
      <c r="AF18" s="31" t="e">
        <f>IF(AND($AB18=1,$AC18=1),IF(I18&gt;0,1,0),IF(AND($AB18=1,$AC18=0),IF(AND(IF(AND(#REF!&gt;=1,#REF!&lt;=3),#REF!+12,#REF!)&gt;AF$10,I18&gt;0),1,0),IF(AND($AB18=0,$AC18=1),IF(AND(IF(AND(#REF!&gt;=1,#REF!&lt;=3),#REF!+12,#REF!)&lt;=AF$10,I18&gt;0),1,0),0)))</f>
        <v>#REF!</v>
      </c>
      <c r="AG18" s="31" t="e">
        <f>IF(AND($AB18=1,$AC18=1),IF(J18&gt;0,1,0),IF(AND($AB18=1,$AC18=0),IF(AND(IF(AND(#REF!&gt;=1,#REF!&lt;=3),#REF!+12,#REF!)&gt;AG$10,J18&gt;0),1,0),IF(AND($AB18=0,$AC18=1),IF(AND(IF(AND(#REF!&gt;=1,#REF!&lt;=3),#REF!+12,#REF!)&lt;=AG$10,J18&gt;0),1,0),0)))</f>
        <v>#REF!</v>
      </c>
      <c r="AH18" s="31" t="e">
        <f>IF(AND($AB18=1,$AC18=1),IF(K18&gt;0,1,0),IF(AND($AB18=1,$AC18=0),IF(AND(IF(AND(#REF!&gt;=1,#REF!&lt;=3),#REF!+12,#REF!)&gt;AH$10,K18&gt;0),1,0),IF(AND($AB18=0,$AC18=1),IF(AND(IF(AND(#REF!&gt;=1,#REF!&lt;=3),#REF!+12,#REF!)&lt;=AH$10,K18&gt;0),1,0),0)))</f>
        <v>#REF!</v>
      </c>
      <c r="AI18" s="31" t="e">
        <f>IF(AND($AB18=1,$AC18=1),IF(L18&gt;0,1,0),IF(AND($AB18=1,$AC18=0),IF(AND(IF(AND(#REF!&gt;=1,#REF!&lt;=3),#REF!+12,#REF!)&gt;AI$10,L18&gt;0),1,0),IF(AND($AB18=0,$AC18=1),IF(AND(IF(AND(#REF!&gt;=1,#REF!&lt;=3),#REF!+12,#REF!)&lt;=AI$10,L18&gt;0),1,0),0)))</f>
        <v>#REF!</v>
      </c>
      <c r="AJ18" s="31" t="e">
        <f>IF(AND($AB18=1,$AC18=1),IF(P18&gt;0,1,0),IF(AND($AB18=1,$AC18=0),IF(AND(IF(AND(#REF!&gt;=1,#REF!&lt;=3),#REF!+12,#REF!)&gt;AJ$10,P18&gt;0),1,0),IF(AND($AB18=0,$AC18=1),IF(AND(IF(AND(#REF!&gt;=1,#REF!&lt;=3),#REF!+12,#REF!)&lt;=AJ$10,P18&gt;0),1,0),0)))</f>
        <v>#REF!</v>
      </c>
      <c r="AK18" s="31" t="e">
        <f>IF(AND($AB18=1,$AC18=1),IF(Q18&gt;0,1,0),IF(AND($AB18=1,$AC18=0),IF(AND(IF(AND(#REF!&gt;=1,#REF!&lt;=3),#REF!+12,#REF!)&gt;AK$10,Q18&gt;0),1,0),IF(AND($AB18=0,$AC18=1),IF(AND(IF(AND(#REF!&gt;=1,#REF!&lt;=3),#REF!+12,#REF!)&lt;=AK$10,Q18&gt;0),1,0),0)))</f>
        <v>#REF!</v>
      </c>
      <c r="AL18" s="31" t="e">
        <f>IF(AND($AB18=1,$AC18=1),IF(R18&gt;0,1,0),IF(AND($AB18=1,$AC18=0),IF(AND(IF(AND(#REF!&gt;=1,#REF!&lt;=3),#REF!+12,#REF!)&gt;AL$10,R18&gt;0),1,0),IF(AND($AB18=0,$AC18=1),IF(AND(IF(AND(#REF!&gt;=1,#REF!&lt;=3),#REF!+12,#REF!)&lt;=AL$10,R18&gt;0),1,0),0)))</f>
        <v>#REF!</v>
      </c>
      <c r="AM18" s="31" t="e">
        <f>IF(AND($AB18=1,$AC18=1),IF(S18&gt;0,1,0),IF(AND($AB18=1,$AC18=0),IF(AND(IF(AND(#REF!&gt;=1,#REF!&lt;=3),#REF!+12,#REF!)&gt;AM$10,S18&gt;0),1,0),IF(AND($AB18=0,$AC18=1),IF(AND(IF(AND(#REF!&gt;=1,#REF!&lt;=3),#REF!+12,#REF!)&lt;=AM$10,S18&gt;0),1,0),0)))</f>
        <v>#REF!</v>
      </c>
      <c r="AN18" s="31" t="e">
        <f>IF(AND($AB18=1,$AC18=1),IF(T18&gt;0,1,0),IF(AND($AB18=1,$AC18=0),IF(AND(IF(AND(#REF!&gt;=1,#REF!&lt;=3),#REF!+12,#REF!)&gt;AN$10,T18&gt;0),1,0),IF(AND($AB18=0,$AC18=1),IF(AND(IF(AND(#REF!&gt;=1,#REF!&lt;=3),#REF!+12,#REF!)&lt;=AN$10,T18&gt;0),1,0),0)))</f>
        <v>#REF!</v>
      </c>
      <c r="AO18" s="31" t="e">
        <f>IF(AND($AB18=1,$AC18=1),IF(U18&gt;0,1,0),IF(AND($AB18=1,$AC18=0),IF(AND(IF(AND(#REF!&gt;=1,#REF!&lt;=3),#REF!+12,#REF!)&gt;AO$10,U18&gt;0),1,0),IF(AND($AB18=0,$AC18=1),IF(AND(IF(AND(#REF!&gt;=1,#REF!&lt;=3),#REF!+12,#REF!)&lt;=AO$10,U18&gt;0),1,0),0)))</f>
        <v>#REF!</v>
      </c>
      <c r="AP18" s="41"/>
    </row>
    <row r="19" spans="1:42" s="31" customFormat="1" ht="30" customHeight="1">
      <c r="A19" s="32">
        <v>9</v>
      </c>
      <c r="B19" s="101" t="s">
        <v>39</v>
      </c>
      <c r="C19" s="102"/>
      <c r="D19" s="102"/>
      <c r="E19" s="89"/>
      <c r="F19" s="1" t="s">
        <v>40</v>
      </c>
      <c r="G19" s="56"/>
      <c r="H19" s="56"/>
      <c r="I19" s="56"/>
      <c r="J19" s="56"/>
      <c r="K19" s="56"/>
      <c r="L19" s="56"/>
      <c r="M19" s="57">
        <f t="shared" si="0"/>
        <v>0</v>
      </c>
      <c r="N19" s="4"/>
      <c r="O19" s="5"/>
      <c r="P19" s="56"/>
      <c r="Q19" s="56"/>
      <c r="R19" s="56"/>
      <c r="S19" s="56"/>
      <c r="T19" s="56"/>
      <c r="U19" s="56"/>
      <c r="V19" s="57">
        <f t="shared" si="1"/>
        <v>0</v>
      </c>
      <c r="W19" s="57">
        <f t="shared" si="2"/>
        <v>0</v>
      </c>
      <c r="X19" s="73"/>
      <c r="Y19" s="73"/>
      <c r="Z19" s="74"/>
      <c r="AB19" s="31" t="e">
        <f>IF(AND(#REF!="○",AP19="○"),1,IF(AND(#REF!="○",AP19="",#REF!=""),1,0))</f>
        <v>#REF!</v>
      </c>
      <c r="AC19" s="31" t="e">
        <f>IF(AND(#REF!="○",AP19="○",#REF!&gt;0),0,IF(AND(AP19="",#REF!="○",#REF!&gt;0),1,IF(AND(AP19="",#REF!="○",#REF!=""),1,IF(AND(#REF!="○",AP19="○",#REF!=""),1,0))))</f>
        <v>#REF!</v>
      </c>
      <c r="AD19" s="31" t="e">
        <f>IF(AND($AB19=1,$AC19=1),IF(G19&gt;0,1,0),IF(AND($AB19=1,$AC19=0),IF(AND(IF(AND(#REF!&gt;=1,#REF!&lt;=3),#REF!+12,#REF!)&gt;AD$10,G19&gt;0),1,0),IF(AND($AB19=0,$AC19=1),IF(AND(IF(AND(#REF!&gt;=1,#REF!&lt;=3),#REF!+12,#REF!)&lt;=AD$10,G19&gt;0),1,0),0)))</f>
        <v>#REF!</v>
      </c>
      <c r="AE19" s="31" t="e">
        <f>IF(AND($AB19=1,$AC19=1),IF(H19&gt;0,1,0),IF(AND($AB19=1,$AC19=0),IF(AND(IF(AND(#REF!&gt;=1,#REF!&lt;=3),#REF!+12,#REF!)&gt;AE$10,H19&gt;0),1,0),IF(AND($AB19=0,$AC19=1),IF(AND(IF(AND(#REF!&gt;=1,#REF!&lt;=3),#REF!+12,#REF!)&lt;=AE$10,H19&gt;0),1,0),0)))</f>
        <v>#REF!</v>
      </c>
      <c r="AF19" s="31" t="e">
        <f>IF(AND($AB19=1,$AC19=1),IF(I19&gt;0,1,0),IF(AND($AB19=1,$AC19=0),IF(AND(IF(AND(#REF!&gt;=1,#REF!&lt;=3),#REF!+12,#REF!)&gt;AF$10,I19&gt;0),1,0),IF(AND($AB19=0,$AC19=1),IF(AND(IF(AND(#REF!&gt;=1,#REF!&lt;=3),#REF!+12,#REF!)&lt;=AF$10,I19&gt;0),1,0),0)))</f>
        <v>#REF!</v>
      </c>
      <c r="AG19" s="31" t="e">
        <f>IF(AND($AB19=1,$AC19=1),IF(J19&gt;0,1,0),IF(AND($AB19=1,$AC19=0),IF(AND(IF(AND(#REF!&gt;=1,#REF!&lt;=3),#REF!+12,#REF!)&gt;AG$10,J19&gt;0),1,0),IF(AND($AB19=0,$AC19=1),IF(AND(IF(AND(#REF!&gt;=1,#REF!&lt;=3),#REF!+12,#REF!)&lt;=AG$10,J19&gt;0),1,0),0)))</f>
        <v>#REF!</v>
      </c>
      <c r="AH19" s="31" t="e">
        <f>IF(AND($AB19=1,$AC19=1),IF(K19&gt;0,1,0),IF(AND($AB19=1,$AC19=0),IF(AND(IF(AND(#REF!&gt;=1,#REF!&lt;=3),#REF!+12,#REF!)&gt;AH$10,K19&gt;0),1,0),IF(AND($AB19=0,$AC19=1),IF(AND(IF(AND(#REF!&gt;=1,#REF!&lt;=3),#REF!+12,#REF!)&lt;=AH$10,K19&gt;0),1,0),0)))</f>
        <v>#REF!</v>
      </c>
      <c r="AI19" s="31" t="e">
        <f>IF(AND($AB19=1,$AC19=1),IF(L19&gt;0,1,0),IF(AND($AB19=1,$AC19=0),IF(AND(IF(AND(#REF!&gt;=1,#REF!&lt;=3),#REF!+12,#REF!)&gt;AI$10,L19&gt;0),1,0),IF(AND($AB19=0,$AC19=1),IF(AND(IF(AND(#REF!&gt;=1,#REF!&lt;=3),#REF!+12,#REF!)&lt;=AI$10,L19&gt;0),1,0),0)))</f>
        <v>#REF!</v>
      </c>
      <c r="AJ19" s="31" t="e">
        <f>IF(AND($AB19=1,$AC19=1),IF(P19&gt;0,1,0),IF(AND($AB19=1,$AC19=0),IF(AND(IF(AND(#REF!&gt;=1,#REF!&lt;=3),#REF!+12,#REF!)&gt;AJ$10,P19&gt;0),1,0),IF(AND($AB19=0,$AC19=1),IF(AND(IF(AND(#REF!&gt;=1,#REF!&lt;=3),#REF!+12,#REF!)&lt;=AJ$10,P19&gt;0),1,0),0)))</f>
        <v>#REF!</v>
      </c>
      <c r="AK19" s="31" t="e">
        <f>IF(AND($AB19=1,$AC19=1),IF(Q19&gt;0,1,0),IF(AND($AB19=1,$AC19=0),IF(AND(IF(AND(#REF!&gt;=1,#REF!&lt;=3),#REF!+12,#REF!)&gt;AK$10,Q19&gt;0),1,0),IF(AND($AB19=0,$AC19=1),IF(AND(IF(AND(#REF!&gt;=1,#REF!&lt;=3),#REF!+12,#REF!)&lt;=AK$10,Q19&gt;0),1,0),0)))</f>
        <v>#REF!</v>
      </c>
      <c r="AL19" s="31" t="e">
        <f>IF(AND($AB19=1,$AC19=1),IF(R19&gt;0,1,0),IF(AND($AB19=1,$AC19=0),IF(AND(IF(AND(#REF!&gt;=1,#REF!&lt;=3),#REF!+12,#REF!)&gt;AL$10,R19&gt;0),1,0),IF(AND($AB19=0,$AC19=1),IF(AND(IF(AND(#REF!&gt;=1,#REF!&lt;=3),#REF!+12,#REF!)&lt;=AL$10,R19&gt;0),1,0),0)))</f>
        <v>#REF!</v>
      </c>
      <c r="AM19" s="31" t="e">
        <f>IF(AND($AB19=1,$AC19=1),IF(S19&gt;0,1,0),IF(AND($AB19=1,$AC19=0),IF(AND(IF(AND(#REF!&gt;=1,#REF!&lt;=3),#REF!+12,#REF!)&gt;AM$10,S19&gt;0),1,0),IF(AND($AB19=0,$AC19=1),IF(AND(IF(AND(#REF!&gt;=1,#REF!&lt;=3),#REF!+12,#REF!)&lt;=AM$10,S19&gt;0),1,0),0)))</f>
        <v>#REF!</v>
      </c>
      <c r="AN19" s="31" t="e">
        <f>IF(AND($AB19=1,$AC19=1),IF(T19&gt;0,1,0),IF(AND($AB19=1,$AC19=0),IF(AND(IF(AND(#REF!&gt;=1,#REF!&lt;=3),#REF!+12,#REF!)&gt;AN$10,T19&gt;0),1,0),IF(AND($AB19=0,$AC19=1),IF(AND(IF(AND(#REF!&gt;=1,#REF!&lt;=3),#REF!+12,#REF!)&lt;=AN$10,T19&gt;0),1,0),0)))</f>
        <v>#REF!</v>
      </c>
      <c r="AO19" s="31" t="e">
        <f>IF(AND($AB19=1,$AC19=1),IF(U19&gt;0,1,0),IF(AND($AB19=1,$AC19=0),IF(AND(IF(AND(#REF!&gt;=1,#REF!&lt;=3),#REF!+12,#REF!)&gt;AO$10,U19&gt;0),1,0),IF(AND($AB19=0,$AC19=1),IF(AND(IF(AND(#REF!&gt;=1,#REF!&lt;=3),#REF!+12,#REF!)&lt;=AO$10,U19&gt;0),1,0),0)))</f>
        <v>#REF!</v>
      </c>
      <c r="AP19" s="41"/>
    </row>
    <row r="20" spans="1:42" s="31" customFormat="1" ht="30" customHeight="1" thickBot="1">
      <c r="A20" s="33">
        <v>10</v>
      </c>
      <c r="B20" s="162" t="s">
        <v>39</v>
      </c>
      <c r="C20" s="163"/>
      <c r="D20" s="163"/>
      <c r="E20" s="90"/>
      <c r="F20" s="2" t="s">
        <v>40</v>
      </c>
      <c r="G20" s="56"/>
      <c r="H20" s="56"/>
      <c r="I20" s="56"/>
      <c r="J20" s="56"/>
      <c r="K20" s="56"/>
      <c r="L20" s="56"/>
      <c r="M20" s="58">
        <f t="shared" si="0"/>
        <v>0</v>
      </c>
      <c r="N20" s="6"/>
      <c r="O20" s="7"/>
      <c r="P20" s="56"/>
      <c r="Q20" s="56"/>
      <c r="R20" s="56"/>
      <c r="S20" s="56"/>
      <c r="T20" s="56"/>
      <c r="U20" s="56"/>
      <c r="V20" s="57">
        <f t="shared" si="1"/>
        <v>0</v>
      </c>
      <c r="W20" s="58">
        <f t="shared" si="2"/>
        <v>0</v>
      </c>
      <c r="X20" s="73"/>
      <c r="Y20" s="73"/>
      <c r="Z20" s="74"/>
      <c r="AB20" s="31" t="e">
        <f>IF(AND(#REF!="○",AP20="○"),1,IF(AND(#REF!="○",AP20="",#REF!=""),1,0))</f>
        <v>#REF!</v>
      </c>
      <c r="AC20" s="31" t="e">
        <f>IF(AND(#REF!="○",AP20="○",#REF!&gt;0),0,IF(AND(AP20="",#REF!="○",#REF!&gt;0),1,IF(AND(AP20="",#REF!="○",#REF!=""),1,IF(AND(#REF!="○",AP20="○",#REF!=""),1,0))))</f>
        <v>#REF!</v>
      </c>
      <c r="AD20" s="31" t="e">
        <f>IF(AND($AB20=1,$AC20=1),IF(G20&gt;0,1,0),IF(AND($AB20=1,$AC20=0),IF(AND(IF(AND(#REF!&gt;=1,#REF!&lt;=3),#REF!+12,#REF!)&gt;AD$10,G20&gt;0),1,0),IF(AND($AB20=0,$AC20=1),IF(AND(IF(AND(#REF!&gt;=1,#REF!&lt;=3),#REF!+12,#REF!)&lt;=AD$10,G20&gt;0),1,0),0)))</f>
        <v>#REF!</v>
      </c>
      <c r="AE20" s="31" t="e">
        <f>IF(AND($AB20=1,$AC20=1),IF(H20&gt;0,1,0),IF(AND($AB20=1,$AC20=0),IF(AND(IF(AND(#REF!&gt;=1,#REF!&lt;=3),#REF!+12,#REF!)&gt;AE$10,H20&gt;0),1,0),IF(AND($AB20=0,$AC20=1),IF(AND(IF(AND(#REF!&gt;=1,#REF!&lt;=3),#REF!+12,#REF!)&lt;=AE$10,H20&gt;0),1,0),0)))</f>
        <v>#REF!</v>
      </c>
      <c r="AF20" s="31" t="e">
        <f>IF(AND($AB20=1,$AC20=1),IF(I20&gt;0,1,0),IF(AND($AB20=1,$AC20=0),IF(AND(IF(AND(#REF!&gt;=1,#REF!&lt;=3),#REF!+12,#REF!)&gt;AF$10,I20&gt;0),1,0),IF(AND($AB20=0,$AC20=1),IF(AND(IF(AND(#REF!&gt;=1,#REF!&lt;=3),#REF!+12,#REF!)&lt;=AF$10,I20&gt;0),1,0),0)))</f>
        <v>#REF!</v>
      </c>
      <c r="AG20" s="31" t="e">
        <f>IF(AND($AB20=1,$AC20=1),IF(J20&gt;0,1,0),IF(AND($AB20=1,$AC20=0),IF(AND(IF(AND(#REF!&gt;=1,#REF!&lt;=3),#REF!+12,#REF!)&gt;AG$10,J20&gt;0),1,0),IF(AND($AB20=0,$AC20=1),IF(AND(IF(AND(#REF!&gt;=1,#REF!&lt;=3),#REF!+12,#REF!)&lt;=AG$10,J20&gt;0),1,0),0)))</f>
        <v>#REF!</v>
      </c>
      <c r="AH20" s="31" t="e">
        <f>IF(AND($AB20=1,$AC20=1),IF(K20&gt;0,1,0),IF(AND($AB20=1,$AC20=0),IF(AND(IF(AND(#REF!&gt;=1,#REF!&lt;=3),#REF!+12,#REF!)&gt;AH$10,K20&gt;0),1,0),IF(AND($AB20=0,$AC20=1),IF(AND(IF(AND(#REF!&gt;=1,#REF!&lt;=3),#REF!+12,#REF!)&lt;=AH$10,K20&gt;0),1,0),0)))</f>
        <v>#REF!</v>
      </c>
      <c r="AI20" s="31" t="e">
        <f>IF(AND($AB20=1,$AC20=1),IF(L20&gt;0,1,0),IF(AND($AB20=1,$AC20=0),IF(AND(IF(AND(#REF!&gt;=1,#REF!&lt;=3),#REF!+12,#REF!)&gt;AI$10,L20&gt;0),1,0),IF(AND($AB20=0,$AC20=1),IF(AND(IF(AND(#REF!&gt;=1,#REF!&lt;=3),#REF!+12,#REF!)&lt;=AI$10,L20&gt;0),1,0),0)))</f>
        <v>#REF!</v>
      </c>
      <c r="AJ20" s="31" t="e">
        <f>IF(AND($AB20=1,$AC20=1),IF(P20&gt;0,1,0),IF(AND($AB20=1,$AC20=0),IF(AND(IF(AND(#REF!&gt;=1,#REF!&lt;=3),#REF!+12,#REF!)&gt;AJ$10,P20&gt;0),1,0),IF(AND($AB20=0,$AC20=1),IF(AND(IF(AND(#REF!&gt;=1,#REF!&lt;=3),#REF!+12,#REF!)&lt;=AJ$10,P20&gt;0),1,0),0)))</f>
        <v>#REF!</v>
      </c>
      <c r="AK20" s="31" t="e">
        <f>IF(AND($AB20=1,$AC20=1),IF(Q20&gt;0,1,0),IF(AND($AB20=1,$AC20=0),IF(AND(IF(AND(#REF!&gt;=1,#REF!&lt;=3),#REF!+12,#REF!)&gt;AK$10,Q20&gt;0),1,0),IF(AND($AB20=0,$AC20=1),IF(AND(IF(AND(#REF!&gt;=1,#REF!&lt;=3),#REF!+12,#REF!)&lt;=AK$10,Q20&gt;0),1,0),0)))</f>
        <v>#REF!</v>
      </c>
      <c r="AL20" s="31" t="e">
        <f>IF(AND($AB20=1,$AC20=1),IF(R20&gt;0,1,0),IF(AND($AB20=1,$AC20=0),IF(AND(IF(AND(#REF!&gt;=1,#REF!&lt;=3),#REF!+12,#REF!)&gt;AL$10,R20&gt;0),1,0),IF(AND($AB20=0,$AC20=1),IF(AND(IF(AND(#REF!&gt;=1,#REF!&lt;=3),#REF!+12,#REF!)&lt;=AL$10,R20&gt;0),1,0),0)))</f>
        <v>#REF!</v>
      </c>
      <c r="AM20" s="31" t="e">
        <f>IF(AND($AB20=1,$AC20=1),IF(S20&gt;0,1,0),IF(AND($AB20=1,$AC20=0),IF(AND(IF(AND(#REF!&gt;=1,#REF!&lt;=3),#REF!+12,#REF!)&gt;AM$10,S20&gt;0),1,0),IF(AND($AB20=0,$AC20=1),IF(AND(IF(AND(#REF!&gt;=1,#REF!&lt;=3),#REF!+12,#REF!)&lt;=AM$10,S20&gt;0),1,0),0)))</f>
        <v>#REF!</v>
      </c>
      <c r="AN20" s="31" t="e">
        <f>IF(AND($AB20=1,$AC20=1),IF(T20&gt;0,1,0),IF(AND($AB20=1,$AC20=0),IF(AND(IF(AND(#REF!&gt;=1,#REF!&lt;=3),#REF!+12,#REF!)&gt;AN$10,T20&gt;0),1,0),IF(AND($AB20=0,$AC20=1),IF(AND(IF(AND(#REF!&gt;=1,#REF!&lt;=3),#REF!+12,#REF!)&lt;=AN$10,T20&gt;0),1,0),0)))</f>
        <v>#REF!</v>
      </c>
      <c r="AO20" s="31" t="e">
        <f>IF(AND($AB20=1,$AC20=1),IF(U20&gt;0,1,0),IF(AND($AB20=1,$AC20=0),IF(AND(IF(AND(#REF!&gt;=1,#REF!&lt;=3),#REF!+12,#REF!)&gt;AO$10,U20&gt;0),1,0),IF(AND($AB20=0,$AC20=1),IF(AND(IF(AND(#REF!&gt;=1,#REF!&lt;=3),#REF!+12,#REF!)&lt;=AO$10,U20&gt;0),1,0),0)))</f>
        <v>#REF!</v>
      </c>
      <c r="AP20" s="39"/>
    </row>
    <row r="21" spans="1:26" ht="15" customHeight="1">
      <c r="A21" s="125" t="s">
        <v>28</v>
      </c>
      <c r="B21" s="126"/>
      <c r="C21" s="126"/>
      <c r="D21" s="126"/>
      <c r="E21" s="171">
        <f>COUNTIF(E11:E20,"○")</f>
        <v>0</v>
      </c>
      <c r="F21" s="172">
        <f>COUNTIF(F11:F20,"○")</f>
        <v>0</v>
      </c>
      <c r="G21" s="129">
        <f>SUM(G11:G20)</f>
        <v>0</v>
      </c>
      <c r="H21" s="123">
        <f aca="true" t="shared" si="3" ref="H21:M21">SUM(H11:H20)</f>
        <v>0</v>
      </c>
      <c r="I21" s="123">
        <f t="shared" si="3"/>
        <v>0</v>
      </c>
      <c r="J21" s="123">
        <f t="shared" si="3"/>
        <v>0</v>
      </c>
      <c r="K21" s="123">
        <f t="shared" si="3"/>
        <v>0</v>
      </c>
      <c r="L21" s="119">
        <f t="shared" si="3"/>
        <v>0</v>
      </c>
      <c r="M21" s="119">
        <f t="shared" si="3"/>
        <v>0</v>
      </c>
      <c r="N21" s="171">
        <f>COUNTIF(N11:N20,"○")</f>
        <v>0</v>
      </c>
      <c r="O21" s="172">
        <f>COUNTIF(O11:O20,"○")</f>
        <v>0</v>
      </c>
      <c r="P21" s="129">
        <f aca="true" t="shared" si="4" ref="P21:U21">SUM(P11:P20)</f>
        <v>0</v>
      </c>
      <c r="Q21" s="123">
        <f t="shared" si="4"/>
        <v>0</v>
      </c>
      <c r="R21" s="123">
        <f t="shared" si="4"/>
        <v>0</v>
      </c>
      <c r="S21" s="123">
        <f t="shared" si="4"/>
        <v>0</v>
      </c>
      <c r="T21" s="123">
        <f t="shared" si="4"/>
        <v>0</v>
      </c>
      <c r="U21" s="123">
        <f t="shared" si="4"/>
        <v>0</v>
      </c>
      <c r="V21" s="123">
        <f>SUM(V11:V20)</f>
        <v>0</v>
      </c>
      <c r="W21" s="123">
        <f>SUM(M21,V21)</f>
        <v>0</v>
      </c>
      <c r="X21" s="71"/>
      <c r="Y21" s="48"/>
      <c r="Z21" s="49"/>
    </row>
    <row r="22" spans="1:26" ht="15" customHeight="1" thickBot="1">
      <c r="A22" s="127"/>
      <c r="B22" s="128"/>
      <c r="C22" s="128"/>
      <c r="D22" s="128"/>
      <c r="E22" s="168"/>
      <c r="F22" s="173"/>
      <c r="G22" s="130"/>
      <c r="H22" s="124"/>
      <c r="I22" s="124"/>
      <c r="J22" s="124"/>
      <c r="K22" s="124"/>
      <c r="L22" s="120"/>
      <c r="M22" s="120"/>
      <c r="N22" s="168"/>
      <c r="O22" s="173"/>
      <c r="P22" s="130"/>
      <c r="Q22" s="124"/>
      <c r="R22" s="124"/>
      <c r="S22" s="124"/>
      <c r="T22" s="124"/>
      <c r="U22" s="124"/>
      <c r="V22" s="124"/>
      <c r="W22" s="124"/>
      <c r="X22" s="72"/>
      <c r="Y22" s="50"/>
      <c r="Z22" s="51"/>
    </row>
    <row r="23" spans="1:26" ht="15" customHeight="1">
      <c r="A23" s="99" t="s">
        <v>41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5" spans="1:26" ht="15.75" customHeight="1" thickBot="1">
      <c r="A25" s="100"/>
      <c r="B25" s="100"/>
      <c r="C25" s="100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6"/>
      <c r="S25" s="46"/>
      <c r="T25" s="46"/>
      <c r="U25" s="46"/>
      <c r="V25" s="46"/>
      <c r="W25" s="46"/>
      <c r="X25" s="46"/>
      <c r="Y25" s="46"/>
      <c r="Z25" s="46">
        <f>IF(B28="","",Z4)</f>
        <v>0</v>
      </c>
    </row>
    <row r="26" spans="1:42" s="27" customFormat="1" ht="15" customHeight="1">
      <c r="A26" s="135" t="s">
        <v>25</v>
      </c>
      <c r="B26" s="137" t="s">
        <v>13</v>
      </c>
      <c r="C26" s="138"/>
      <c r="D26" s="139"/>
      <c r="E26" s="142" t="s">
        <v>14</v>
      </c>
      <c r="F26" s="143"/>
      <c r="G26" s="111" t="s">
        <v>1</v>
      </c>
      <c r="H26" s="109" t="s">
        <v>2</v>
      </c>
      <c r="I26" s="109" t="s">
        <v>3</v>
      </c>
      <c r="J26" s="109" t="s">
        <v>4</v>
      </c>
      <c r="K26" s="109" t="s">
        <v>5</v>
      </c>
      <c r="L26" s="109" t="s">
        <v>6</v>
      </c>
      <c r="M26" s="117" t="s">
        <v>7</v>
      </c>
      <c r="N26" s="131" t="s">
        <v>15</v>
      </c>
      <c r="O26" s="132"/>
      <c r="P26" s="133" t="s">
        <v>22</v>
      </c>
      <c r="Q26" s="115" t="s">
        <v>23</v>
      </c>
      <c r="R26" s="115" t="s">
        <v>24</v>
      </c>
      <c r="S26" s="113" t="s">
        <v>8</v>
      </c>
      <c r="T26" s="113" t="s">
        <v>9</v>
      </c>
      <c r="U26" s="113" t="s">
        <v>10</v>
      </c>
      <c r="V26" s="121" t="s">
        <v>7</v>
      </c>
      <c r="W26" s="174" t="s">
        <v>11</v>
      </c>
      <c r="X26" s="95" t="s">
        <v>33</v>
      </c>
      <c r="Y26" s="95" t="s">
        <v>34</v>
      </c>
      <c r="Z26" s="97" t="s">
        <v>35</v>
      </c>
      <c r="AP26" s="39"/>
    </row>
    <row r="27" spans="1:42" s="27" customFormat="1" ht="30" customHeight="1">
      <c r="A27" s="136"/>
      <c r="B27" s="140"/>
      <c r="C27" s="141"/>
      <c r="D27" s="141"/>
      <c r="E27" s="88" t="s">
        <v>16</v>
      </c>
      <c r="F27" s="29" t="s">
        <v>17</v>
      </c>
      <c r="G27" s="112"/>
      <c r="H27" s="110"/>
      <c r="I27" s="110"/>
      <c r="J27" s="110"/>
      <c r="K27" s="110"/>
      <c r="L27" s="110"/>
      <c r="M27" s="118"/>
      <c r="N27" s="30" t="s">
        <v>16</v>
      </c>
      <c r="O27" s="29" t="s">
        <v>17</v>
      </c>
      <c r="P27" s="134"/>
      <c r="Q27" s="116"/>
      <c r="R27" s="116"/>
      <c r="S27" s="114"/>
      <c r="T27" s="114"/>
      <c r="U27" s="114"/>
      <c r="V27" s="122"/>
      <c r="W27" s="175"/>
      <c r="X27" s="96"/>
      <c r="Y27" s="96"/>
      <c r="Z27" s="98"/>
      <c r="AB27" s="27" t="s">
        <v>29</v>
      </c>
      <c r="AC27" s="27" t="s">
        <v>30</v>
      </c>
      <c r="AD27" s="27">
        <v>4</v>
      </c>
      <c r="AE27" s="27">
        <v>5</v>
      </c>
      <c r="AF27" s="27">
        <v>6</v>
      </c>
      <c r="AG27" s="27">
        <v>7</v>
      </c>
      <c r="AH27" s="27">
        <v>8</v>
      </c>
      <c r="AI27" s="27">
        <v>9</v>
      </c>
      <c r="AJ27" s="27">
        <v>10</v>
      </c>
      <c r="AK27" s="27">
        <v>11</v>
      </c>
      <c r="AL27" s="27">
        <v>12</v>
      </c>
      <c r="AM27" s="27">
        <v>1</v>
      </c>
      <c r="AN27" s="27">
        <v>2</v>
      </c>
      <c r="AO27" s="27">
        <v>3</v>
      </c>
      <c r="AP27" s="39"/>
    </row>
    <row r="28" spans="1:41" ht="30" customHeight="1">
      <c r="A28" s="28">
        <v>11</v>
      </c>
      <c r="B28" s="101" t="s">
        <v>39</v>
      </c>
      <c r="C28" s="102"/>
      <c r="D28" s="102"/>
      <c r="E28" s="90"/>
      <c r="F28" s="2" t="s">
        <v>40</v>
      </c>
      <c r="G28" s="56"/>
      <c r="H28" s="56"/>
      <c r="I28" s="56"/>
      <c r="J28" s="56"/>
      <c r="K28" s="56"/>
      <c r="L28" s="56"/>
      <c r="M28" s="57">
        <f aca="true" t="shared" si="5" ref="M28:M40">IF(B28="","",SUM(G28:L28))</f>
        <v>0</v>
      </c>
      <c r="N28" s="4"/>
      <c r="O28" s="5"/>
      <c r="P28" s="56"/>
      <c r="Q28" s="56"/>
      <c r="R28" s="56"/>
      <c r="S28" s="56"/>
      <c r="T28" s="56"/>
      <c r="U28" s="56"/>
      <c r="V28" s="57">
        <f aca="true" t="shared" si="6" ref="V28:V40">IF(B28="","",SUM(P28:U28))</f>
        <v>0</v>
      </c>
      <c r="W28" s="57">
        <f aca="true" t="shared" si="7" ref="W28:W40">IF(B28="","",SUM(M28,V28))</f>
        <v>0</v>
      </c>
      <c r="X28" s="73"/>
      <c r="Y28" s="73"/>
      <c r="Z28" s="74"/>
      <c r="AB28" s="31" t="e">
        <f>IF(AND(#REF!="○",AP28="○"),1,IF(AND(#REF!="○",AP28="",#REF!=""),1,0))</f>
        <v>#REF!</v>
      </c>
      <c r="AC28" s="31" t="e">
        <f>IF(AND(#REF!="○",AP28="○",#REF!&gt;0),0,IF(AND(AP28="",#REF!="○",#REF!&gt;0),1,IF(AND(AP28="",#REF!="○",#REF!=""),1,IF(AND(#REF!="○",AP28="○",#REF!=""),1,0))))</f>
        <v>#REF!</v>
      </c>
      <c r="AD28" s="31" t="e">
        <f>IF(AND($AB28=1,$AC28=1),IF(G28&gt;0,1,0),IF(AND($AB28=1,$AC28=0),IF(AND(IF(AND(#REF!&gt;=1,#REF!&lt;=3),#REF!+12,#REF!)&gt;AD$10,G28&gt;0),1,0),IF(AND($AB28=0,$AC28=1),IF(AND(IF(AND(#REF!&gt;=1,#REF!&lt;=3),#REF!+12,#REF!)&lt;=AD$10,G28&gt;0),1,0),0)))</f>
        <v>#REF!</v>
      </c>
      <c r="AE28" s="31" t="e">
        <f>IF(AND($AB28=1,$AC28=1),IF(H28&gt;0,1,0),IF(AND($AB28=1,$AC28=0),IF(AND(IF(AND(#REF!&gt;=1,#REF!&lt;=3),#REF!+12,#REF!)&gt;AE$10,H28&gt;0),1,0),IF(AND($AB28=0,$AC28=1),IF(AND(IF(AND(#REF!&gt;=1,#REF!&lt;=3),#REF!+12,#REF!)&lt;=AE$10,H28&gt;0),1,0),0)))</f>
        <v>#REF!</v>
      </c>
      <c r="AF28" s="31" t="e">
        <f>IF(AND($AB28=1,$AC28=1),IF(I28&gt;0,1,0),IF(AND($AB28=1,$AC28=0),IF(AND(IF(AND(#REF!&gt;=1,#REF!&lt;=3),#REF!+12,#REF!)&gt;AF$10,I28&gt;0),1,0),IF(AND($AB28=0,$AC28=1),IF(AND(IF(AND(#REF!&gt;=1,#REF!&lt;=3),#REF!+12,#REF!)&lt;=AF$10,I28&gt;0),1,0),0)))</f>
        <v>#REF!</v>
      </c>
      <c r="AG28" s="31" t="e">
        <f>IF(AND($AB28=1,$AC28=1),IF(J28&gt;0,1,0),IF(AND($AB28=1,$AC28=0),IF(AND(IF(AND(#REF!&gt;=1,#REF!&lt;=3),#REF!+12,#REF!)&gt;AG$10,J28&gt;0),1,0),IF(AND($AB28=0,$AC28=1),IF(AND(IF(AND(#REF!&gt;=1,#REF!&lt;=3),#REF!+12,#REF!)&lt;=AG$10,J28&gt;0),1,0),0)))</f>
        <v>#REF!</v>
      </c>
      <c r="AH28" s="31" t="e">
        <f>IF(AND($AB28=1,$AC28=1),IF(K28&gt;0,1,0),IF(AND($AB28=1,$AC28=0),IF(AND(IF(AND(#REF!&gt;=1,#REF!&lt;=3),#REF!+12,#REF!)&gt;AH$10,K28&gt;0),1,0),IF(AND($AB28=0,$AC28=1),IF(AND(IF(AND(#REF!&gt;=1,#REF!&lt;=3),#REF!+12,#REF!)&lt;=AH$10,K28&gt;0),1,0),0)))</f>
        <v>#REF!</v>
      </c>
      <c r="AI28" s="31" t="e">
        <f>IF(AND($AB28=1,$AC28=1),IF(L28&gt;0,1,0),IF(AND($AB28=1,$AC28=0),IF(AND(IF(AND(#REF!&gt;=1,#REF!&lt;=3),#REF!+12,#REF!)&gt;AI$10,L28&gt;0),1,0),IF(AND($AB28=0,$AC28=1),IF(AND(IF(AND(#REF!&gt;=1,#REF!&lt;=3),#REF!+12,#REF!)&lt;=AI$10,L28&gt;0),1,0),0)))</f>
        <v>#REF!</v>
      </c>
      <c r="AJ28" s="31" t="e">
        <f>IF(AND($AB28=1,$AC28=1),IF(P28&gt;0,1,0),IF(AND($AB28=1,$AC28=0),IF(AND(IF(AND(#REF!&gt;=1,#REF!&lt;=3),#REF!+12,#REF!)&gt;AJ$10,P28&gt;0),1,0),IF(AND($AB28=0,$AC28=1),IF(AND(IF(AND(#REF!&gt;=1,#REF!&lt;=3),#REF!+12,#REF!)&lt;=AJ$10,P28&gt;0),1,0),0)))</f>
        <v>#REF!</v>
      </c>
      <c r="AK28" s="31" t="e">
        <f>IF(AND($AB28=1,$AC28=1),IF(Q28&gt;0,1,0),IF(AND($AB28=1,$AC28=0),IF(AND(IF(AND(#REF!&gt;=1,#REF!&lt;=3),#REF!+12,#REF!)&gt;AK$10,Q28&gt;0),1,0),IF(AND($AB28=0,$AC28=1),IF(AND(IF(AND(#REF!&gt;=1,#REF!&lt;=3),#REF!+12,#REF!)&lt;=AK$10,Q28&gt;0),1,0),0)))</f>
        <v>#REF!</v>
      </c>
      <c r="AL28" s="31" t="e">
        <f>IF(AND($AB28=1,$AC28=1),IF(R28&gt;0,1,0),IF(AND($AB28=1,$AC28=0),IF(AND(IF(AND(#REF!&gt;=1,#REF!&lt;=3),#REF!+12,#REF!)&gt;AL$10,R28&gt;0),1,0),IF(AND($AB28=0,$AC28=1),IF(AND(IF(AND(#REF!&gt;=1,#REF!&lt;=3),#REF!+12,#REF!)&lt;=AL$10,R28&gt;0),1,0),0)))</f>
        <v>#REF!</v>
      </c>
      <c r="AM28" s="31" t="e">
        <f>IF(AND($AB28=1,$AC28=1),IF(S28&gt;0,1,0),IF(AND($AB28=1,$AC28=0),IF(AND(IF(AND(#REF!&gt;=1,#REF!&lt;=3),#REF!+12,#REF!)&gt;AM$10,S28&gt;0),1,0),IF(AND($AB28=0,$AC28=1),IF(AND(IF(AND(#REF!&gt;=1,#REF!&lt;=3),#REF!+12,#REF!)&lt;=AM$10,S28&gt;0),1,0),0)))</f>
        <v>#REF!</v>
      </c>
      <c r="AN28" s="31" t="e">
        <f>IF(AND($AB28=1,$AC28=1),IF(T28&gt;0,1,0),IF(AND($AB28=1,$AC28=0),IF(AND(IF(AND(#REF!&gt;=1,#REF!&lt;=3),#REF!+12,#REF!)&gt;AN$10,T28&gt;0),1,0),IF(AND($AB28=0,$AC28=1),IF(AND(IF(AND(#REF!&gt;=1,#REF!&lt;=3),#REF!+12,#REF!)&lt;=AN$10,T28&gt;0),1,0),0)))</f>
        <v>#REF!</v>
      </c>
      <c r="AO28" s="31" t="e">
        <f>IF(AND($AB28=1,$AC28=1),IF(U28&gt;0,1,0),IF(AND($AB28=1,$AC28=0),IF(AND(IF(AND(#REF!&gt;=1,#REF!&lt;=3),#REF!+12,#REF!)&gt;AO$10,U28&gt;0),1,0),IF(AND($AB28=0,$AC28=1),IF(AND(IF(AND(#REF!&gt;=1,#REF!&lt;=3),#REF!+12,#REF!)&lt;=AO$10,U28&gt;0),1,0),0)))</f>
        <v>#REF!</v>
      </c>
    </row>
    <row r="29" spans="1:41" ht="30" customHeight="1">
      <c r="A29" s="35">
        <v>12</v>
      </c>
      <c r="B29" s="101" t="s">
        <v>39</v>
      </c>
      <c r="C29" s="102"/>
      <c r="D29" s="102"/>
      <c r="E29" s="90"/>
      <c r="F29" s="2" t="s">
        <v>40</v>
      </c>
      <c r="G29" s="56"/>
      <c r="H29" s="56"/>
      <c r="I29" s="56"/>
      <c r="J29" s="56"/>
      <c r="K29" s="56"/>
      <c r="L29" s="56"/>
      <c r="M29" s="57">
        <f t="shared" si="5"/>
        <v>0</v>
      </c>
      <c r="N29" s="4"/>
      <c r="O29" s="5"/>
      <c r="P29" s="56"/>
      <c r="Q29" s="56"/>
      <c r="R29" s="56"/>
      <c r="S29" s="56"/>
      <c r="T29" s="56"/>
      <c r="U29" s="56"/>
      <c r="V29" s="57">
        <f t="shared" si="6"/>
        <v>0</v>
      </c>
      <c r="W29" s="57">
        <f t="shared" si="7"/>
        <v>0</v>
      </c>
      <c r="X29" s="73"/>
      <c r="Y29" s="73"/>
      <c r="Z29" s="74"/>
      <c r="AB29" s="31" t="e">
        <f>IF(AND(#REF!="○",AP29="○"),1,IF(AND(#REF!="○",AP29="",#REF!=""),1,0))</f>
        <v>#REF!</v>
      </c>
      <c r="AC29" s="31" t="e">
        <f>IF(AND(#REF!="○",AP29="○",#REF!&gt;0),0,IF(AND(AP29="",#REF!="○",#REF!&gt;0),1,IF(AND(AP29="",#REF!="○",#REF!=""),1,IF(AND(#REF!="○",AP29="○",#REF!=""),1,0))))</f>
        <v>#REF!</v>
      </c>
      <c r="AD29" s="31" t="e">
        <f>IF(AND($AB29=1,$AC29=1),IF(G29&gt;0,1,0),IF(AND($AB29=1,$AC29=0),IF(AND(IF(AND(#REF!&gt;=1,#REF!&lt;=3),#REF!+12,#REF!)&gt;AD$10,G29&gt;0),1,0),IF(AND($AB29=0,$AC29=1),IF(AND(IF(AND(#REF!&gt;=1,#REF!&lt;=3),#REF!+12,#REF!)&lt;=AD$10,G29&gt;0),1,0),0)))</f>
        <v>#REF!</v>
      </c>
      <c r="AE29" s="31" t="e">
        <f>IF(AND($AB29=1,$AC29=1),IF(H29&gt;0,1,0),IF(AND($AB29=1,$AC29=0),IF(AND(IF(AND(#REF!&gt;=1,#REF!&lt;=3),#REF!+12,#REF!)&gt;AE$10,H29&gt;0),1,0),IF(AND($AB29=0,$AC29=1),IF(AND(IF(AND(#REF!&gt;=1,#REF!&lt;=3),#REF!+12,#REF!)&lt;=AE$10,H29&gt;0),1,0),0)))</f>
        <v>#REF!</v>
      </c>
      <c r="AF29" s="31" t="e">
        <f>IF(AND($AB29=1,$AC29=1),IF(I29&gt;0,1,0),IF(AND($AB29=1,$AC29=0),IF(AND(IF(AND(#REF!&gt;=1,#REF!&lt;=3),#REF!+12,#REF!)&gt;AF$10,I29&gt;0),1,0),IF(AND($AB29=0,$AC29=1),IF(AND(IF(AND(#REF!&gt;=1,#REF!&lt;=3),#REF!+12,#REF!)&lt;=AF$10,I29&gt;0),1,0),0)))</f>
        <v>#REF!</v>
      </c>
      <c r="AG29" s="31" t="e">
        <f>IF(AND($AB29=1,$AC29=1),IF(J29&gt;0,1,0),IF(AND($AB29=1,$AC29=0),IF(AND(IF(AND(#REF!&gt;=1,#REF!&lt;=3),#REF!+12,#REF!)&gt;AG$10,J29&gt;0),1,0),IF(AND($AB29=0,$AC29=1),IF(AND(IF(AND(#REF!&gt;=1,#REF!&lt;=3),#REF!+12,#REF!)&lt;=AG$10,J29&gt;0),1,0),0)))</f>
        <v>#REF!</v>
      </c>
      <c r="AH29" s="31" t="e">
        <f>IF(AND($AB29=1,$AC29=1),IF(K29&gt;0,1,0),IF(AND($AB29=1,$AC29=0),IF(AND(IF(AND(#REF!&gt;=1,#REF!&lt;=3),#REF!+12,#REF!)&gt;AH$10,K29&gt;0),1,0),IF(AND($AB29=0,$AC29=1),IF(AND(IF(AND(#REF!&gt;=1,#REF!&lt;=3),#REF!+12,#REF!)&lt;=AH$10,K29&gt;0),1,0),0)))</f>
        <v>#REF!</v>
      </c>
      <c r="AI29" s="31" t="e">
        <f>IF(AND($AB29=1,$AC29=1),IF(L29&gt;0,1,0),IF(AND($AB29=1,$AC29=0),IF(AND(IF(AND(#REF!&gt;=1,#REF!&lt;=3),#REF!+12,#REF!)&gt;AI$10,L29&gt;0),1,0),IF(AND($AB29=0,$AC29=1),IF(AND(IF(AND(#REF!&gt;=1,#REF!&lt;=3),#REF!+12,#REF!)&lt;=AI$10,L29&gt;0),1,0),0)))</f>
        <v>#REF!</v>
      </c>
      <c r="AJ29" s="31" t="e">
        <f>IF(AND($AB29=1,$AC29=1),IF(P29&gt;0,1,0),IF(AND($AB29=1,$AC29=0),IF(AND(IF(AND(#REF!&gt;=1,#REF!&lt;=3),#REF!+12,#REF!)&gt;AJ$10,P29&gt;0),1,0),IF(AND($AB29=0,$AC29=1),IF(AND(IF(AND(#REF!&gt;=1,#REF!&lt;=3),#REF!+12,#REF!)&lt;=AJ$10,P29&gt;0),1,0),0)))</f>
        <v>#REF!</v>
      </c>
      <c r="AK29" s="31" t="e">
        <f>IF(AND($AB29=1,$AC29=1),IF(Q29&gt;0,1,0),IF(AND($AB29=1,$AC29=0),IF(AND(IF(AND(#REF!&gt;=1,#REF!&lt;=3),#REF!+12,#REF!)&gt;AK$10,Q29&gt;0),1,0),IF(AND($AB29=0,$AC29=1),IF(AND(IF(AND(#REF!&gt;=1,#REF!&lt;=3),#REF!+12,#REF!)&lt;=AK$10,Q29&gt;0),1,0),0)))</f>
        <v>#REF!</v>
      </c>
      <c r="AL29" s="31" t="e">
        <f>IF(AND($AB29=1,$AC29=1),IF(R29&gt;0,1,0),IF(AND($AB29=1,$AC29=0),IF(AND(IF(AND(#REF!&gt;=1,#REF!&lt;=3),#REF!+12,#REF!)&gt;AL$10,R29&gt;0),1,0),IF(AND($AB29=0,$AC29=1),IF(AND(IF(AND(#REF!&gt;=1,#REF!&lt;=3),#REF!+12,#REF!)&lt;=AL$10,R29&gt;0),1,0),0)))</f>
        <v>#REF!</v>
      </c>
      <c r="AM29" s="31" t="e">
        <f>IF(AND($AB29=1,$AC29=1),IF(S29&gt;0,1,0),IF(AND($AB29=1,$AC29=0),IF(AND(IF(AND(#REF!&gt;=1,#REF!&lt;=3),#REF!+12,#REF!)&gt;AM$10,S29&gt;0),1,0),IF(AND($AB29=0,$AC29=1),IF(AND(IF(AND(#REF!&gt;=1,#REF!&lt;=3),#REF!+12,#REF!)&lt;=AM$10,S29&gt;0),1,0),0)))</f>
        <v>#REF!</v>
      </c>
      <c r="AN29" s="31" t="e">
        <f>IF(AND($AB29=1,$AC29=1),IF(T29&gt;0,1,0),IF(AND($AB29=1,$AC29=0),IF(AND(IF(AND(#REF!&gt;=1,#REF!&lt;=3),#REF!+12,#REF!)&gt;AN$10,T29&gt;0),1,0),IF(AND($AB29=0,$AC29=1),IF(AND(IF(AND(#REF!&gt;=1,#REF!&lt;=3),#REF!+12,#REF!)&lt;=AN$10,T29&gt;0),1,0),0)))</f>
        <v>#REF!</v>
      </c>
      <c r="AO29" s="31" t="e">
        <f>IF(AND($AB29=1,$AC29=1),IF(U29&gt;0,1,0),IF(AND($AB29=1,$AC29=0),IF(AND(IF(AND(#REF!&gt;=1,#REF!&lt;=3),#REF!+12,#REF!)&gt;AO$10,U29&gt;0),1,0),IF(AND($AB29=0,$AC29=1),IF(AND(IF(AND(#REF!&gt;=1,#REF!&lt;=3),#REF!+12,#REF!)&lt;=AO$10,U29&gt;0),1,0),0)))</f>
        <v>#REF!</v>
      </c>
    </row>
    <row r="30" spans="1:41" ht="30" customHeight="1">
      <c r="A30" s="81">
        <v>13</v>
      </c>
      <c r="B30" s="101" t="s">
        <v>39</v>
      </c>
      <c r="C30" s="102"/>
      <c r="D30" s="102"/>
      <c r="E30" s="89"/>
      <c r="F30" s="1" t="s">
        <v>40</v>
      </c>
      <c r="G30" s="56"/>
      <c r="H30" s="56"/>
      <c r="I30" s="56"/>
      <c r="J30" s="56"/>
      <c r="K30" s="56"/>
      <c r="L30" s="56"/>
      <c r="M30" s="82">
        <f t="shared" si="5"/>
        <v>0</v>
      </c>
      <c r="N30" s="4"/>
      <c r="O30" s="5"/>
      <c r="P30" s="56"/>
      <c r="Q30" s="56"/>
      <c r="R30" s="56"/>
      <c r="S30" s="56"/>
      <c r="T30" s="56"/>
      <c r="U30" s="56"/>
      <c r="V30" s="57">
        <f t="shared" si="6"/>
        <v>0</v>
      </c>
      <c r="W30" s="57">
        <f t="shared" si="7"/>
        <v>0</v>
      </c>
      <c r="X30" s="73"/>
      <c r="Y30" s="73"/>
      <c r="Z30" s="74"/>
      <c r="AB30" s="31" t="e">
        <f>IF(AND(#REF!="○",AP30="○"),1,IF(AND(#REF!="○",AP30="",#REF!=""),1,0))</f>
        <v>#REF!</v>
      </c>
      <c r="AC30" s="31" t="e">
        <f>IF(AND(#REF!="○",AP30="○",#REF!&gt;0),0,IF(AND(AP30="",#REF!="○",#REF!&gt;0),1,IF(AND(AP30="",#REF!="○",#REF!=""),1,IF(AND(#REF!="○",AP30="○",#REF!=""),1,0))))</f>
        <v>#REF!</v>
      </c>
      <c r="AD30" s="31" t="e">
        <f>IF(AND($AB30=1,$AC30=1),IF(G30&gt;0,1,0),IF(AND($AB30=1,$AC30=0),IF(AND(IF(AND(#REF!&gt;=1,#REF!&lt;=3),#REF!+12,#REF!)&gt;AD$10,G30&gt;0),1,0),IF(AND($AB30=0,$AC30=1),IF(AND(IF(AND(#REF!&gt;=1,#REF!&lt;=3),#REF!+12,#REF!)&lt;=AD$10,G30&gt;0),1,0),0)))</f>
        <v>#REF!</v>
      </c>
      <c r="AE30" s="31" t="e">
        <f>IF(AND($AB30=1,$AC30=1),IF(H30&gt;0,1,0),IF(AND($AB30=1,$AC30=0),IF(AND(IF(AND(#REF!&gt;=1,#REF!&lt;=3),#REF!+12,#REF!)&gt;AE$10,H30&gt;0),1,0),IF(AND($AB30=0,$AC30=1),IF(AND(IF(AND(#REF!&gt;=1,#REF!&lt;=3),#REF!+12,#REF!)&lt;=AE$10,H30&gt;0),1,0),0)))</f>
        <v>#REF!</v>
      </c>
      <c r="AF30" s="31" t="e">
        <f>IF(AND($AB30=1,$AC30=1),IF(I30&gt;0,1,0),IF(AND($AB30=1,$AC30=0),IF(AND(IF(AND(#REF!&gt;=1,#REF!&lt;=3),#REF!+12,#REF!)&gt;AF$10,I30&gt;0),1,0),IF(AND($AB30=0,$AC30=1),IF(AND(IF(AND(#REF!&gt;=1,#REF!&lt;=3),#REF!+12,#REF!)&lt;=AF$10,I30&gt;0),1,0),0)))</f>
        <v>#REF!</v>
      </c>
      <c r="AG30" s="31" t="e">
        <f>IF(AND($AB30=1,$AC30=1),IF(J30&gt;0,1,0),IF(AND($AB30=1,$AC30=0),IF(AND(IF(AND(#REF!&gt;=1,#REF!&lt;=3),#REF!+12,#REF!)&gt;AG$10,J30&gt;0),1,0),IF(AND($AB30=0,$AC30=1),IF(AND(IF(AND(#REF!&gt;=1,#REF!&lt;=3),#REF!+12,#REF!)&lt;=AG$10,J30&gt;0),1,0),0)))</f>
        <v>#REF!</v>
      </c>
      <c r="AH30" s="31" t="e">
        <f>IF(AND($AB30=1,$AC30=1),IF(K30&gt;0,1,0),IF(AND($AB30=1,$AC30=0),IF(AND(IF(AND(#REF!&gt;=1,#REF!&lt;=3),#REF!+12,#REF!)&gt;AH$10,K30&gt;0),1,0),IF(AND($AB30=0,$AC30=1),IF(AND(IF(AND(#REF!&gt;=1,#REF!&lt;=3),#REF!+12,#REF!)&lt;=AH$10,K30&gt;0),1,0),0)))</f>
        <v>#REF!</v>
      </c>
      <c r="AI30" s="31" t="e">
        <f>IF(AND($AB30=1,$AC30=1),IF(L30&gt;0,1,0),IF(AND($AB30=1,$AC30=0),IF(AND(IF(AND(#REF!&gt;=1,#REF!&lt;=3),#REF!+12,#REF!)&gt;AI$10,L30&gt;0),1,0),IF(AND($AB30=0,$AC30=1),IF(AND(IF(AND(#REF!&gt;=1,#REF!&lt;=3),#REF!+12,#REF!)&lt;=AI$10,L30&gt;0),1,0),0)))</f>
        <v>#REF!</v>
      </c>
      <c r="AJ30" s="31" t="e">
        <f>IF(AND($AB30=1,$AC30=1),IF(P30&gt;0,1,0),IF(AND($AB30=1,$AC30=0),IF(AND(IF(AND(#REF!&gt;=1,#REF!&lt;=3),#REF!+12,#REF!)&gt;AJ$10,P30&gt;0),1,0),IF(AND($AB30=0,$AC30=1),IF(AND(IF(AND(#REF!&gt;=1,#REF!&lt;=3),#REF!+12,#REF!)&lt;=AJ$10,P30&gt;0),1,0),0)))</f>
        <v>#REF!</v>
      </c>
      <c r="AK30" s="31" t="e">
        <f>IF(AND($AB30=1,$AC30=1),IF(Q30&gt;0,1,0),IF(AND($AB30=1,$AC30=0),IF(AND(IF(AND(#REF!&gt;=1,#REF!&lt;=3),#REF!+12,#REF!)&gt;AK$10,Q30&gt;0),1,0),IF(AND($AB30=0,$AC30=1),IF(AND(IF(AND(#REF!&gt;=1,#REF!&lt;=3),#REF!+12,#REF!)&lt;=AK$10,Q30&gt;0),1,0),0)))</f>
        <v>#REF!</v>
      </c>
      <c r="AL30" s="31" t="e">
        <f>IF(AND($AB30=1,$AC30=1),IF(R30&gt;0,1,0),IF(AND($AB30=1,$AC30=0),IF(AND(IF(AND(#REF!&gt;=1,#REF!&lt;=3),#REF!+12,#REF!)&gt;AL$10,R30&gt;0),1,0),IF(AND($AB30=0,$AC30=1),IF(AND(IF(AND(#REF!&gt;=1,#REF!&lt;=3),#REF!+12,#REF!)&lt;=AL$10,R30&gt;0),1,0),0)))</f>
        <v>#REF!</v>
      </c>
      <c r="AM30" s="31" t="e">
        <f>IF(AND($AB30=1,$AC30=1),IF(S30&gt;0,1,0),IF(AND($AB30=1,$AC30=0),IF(AND(IF(AND(#REF!&gt;=1,#REF!&lt;=3),#REF!+12,#REF!)&gt;AM$10,S30&gt;0),1,0),IF(AND($AB30=0,$AC30=1),IF(AND(IF(AND(#REF!&gt;=1,#REF!&lt;=3),#REF!+12,#REF!)&lt;=AM$10,S30&gt;0),1,0),0)))</f>
        <v>#REF!</v>
      </c>
      <c r="AN30" s="31" t="e">
        <f>IF(AND($AB30=1,$AC30=1),IF(T30&gt;0,1,0),IF(AND($AB30=1,$AC30=0),IF(AND(IF(AND(#REF!&gt;=1,#REF!&lt;=3),#REF!+12,#REF!)&gt;AN$10,T30&gt;0),1,0),IF(AND($AB30=0,$AC30=1),IF(AND(IF(AND(#REF!&gt;=1,#REF!&lt;=3),#REF!+12,#REF!)&lt;=AN$10,T30&gt;0),1,0),0)))</f>
        <v>#REF!</v>
      </c>
      <c r="AO30" s="31" t="e">
        <f>IF(AND($AB30=1,$AC30=1),IF(U30&gt;0,1,0),IF(AND($AB30=1,$AC30=0),IF(AND(IF(AND(#REF!&gt;=1,#REF!&lt;=3),#REF!+12,#REF!)&gt;AO$10,U30&gt;0),1,0),IF(AND($AB30=0,$AC30=1),IF(AND(IF(AND(#REF!&gt;=1,#REF!&lt;=3),#REF!+12,#REF!)&lt;=AO$10,U30&gt;0),1,0),0)))</f>
        <v>#REF!</v>
      </c>
    </row>
    <row r="31" spans="1:41" ht="30" customHeight="1">
      <c r="A31" s="81">
        <v>14</v>
      </c>
      <c r="B31" s="101" t="s">
        <v>39</v>
      </c>
      <c r="C31" s="102"/>
      <c r="D31" s="102"/>
      <c r="E31" s="91"/>
      <c r="F31" s="83" t="s">
        <v>40</v>
      </c>
      <c r="G31" s="59"/>
      <c r="H31" s="56"/>
      <c r="I31" s="56"/>
      <c r="J31" s="56"/>
      <c r="K31" s="56"/>
      <c r="L31" s="56"/>
      <c r="M31" s="57">
        <f t="shared" si="5"/>
        <v>0</v>
      </c>
      <c r="N31" s="4"/>
      <c r="O31" s="5"/>
      <c r="P31" s="84"/>
      <c r="Q31" s="56"/>
      <c r="R31" s="56"/>
      <c r="S31" s="56"/>
      <c r="T31" s="56"/>
      <c r="U31" s="56"/>
      <c r="V31" s="57">
        <f t="shared" si="6"/>
        <v>0</v>
      </c>
      <c r="W31" s="68">
        <f t="shared" si="7"/>
        <v>0</v>
      </c>
      <c r="X31" s="85"/>
      <c r="Y31" s="73"/>
      <c r="Z31" s="74"/>
      <c r="AB31" s="31" t="e">
        <f>IF(AND(#REF!="○",AP31="○"),1,IF(AND(#REF!="○",AP31="",#REF!=""),1,0))</f>
        <v>#REF!</v>
      </c>
      <c r="AC31" s="31" t="e">
        <f>IF(AND(#REF!="○",AP31="○",#REF!&gt;0),0,IF(AND(AP31="",#REF!="○",#REF!&gt;0),1,IF(AND(AP31="",#REF!="○",#REF!=""),1,IF(AND(#REF!="○",AP31="○",#REF!=""),1,0))))</f>
        <v>#REF!</v>
      </c>
      <c r="AD31" s="31" t="e">
        <f>IF(AND($AB31=1,$AC31=1),IF(G31&gt;0,1,0),IF(AND($AB31=1,$AC31=0),IF(AND(IF(AND(#REF!&gt;=1,#REF!&lt;=3),#REF!+12,#REF!)&gt;AD$10,G31&gt;0),1,0),IF(AND($AB31=0,$AC31=1),IF(AND(IF(AND(#REF!&gt;=1,#REF!&lt;=3),#REF!+12,#REF!)&lt;=AD$10,G31&gt;0),1,0),0)))</f>
        <v>#REF!</v>
      </c>
      <c r="AE31" s="31" t="e">
        <f>IF(AND($AB31=1,$AC31=1),IF(H31&gt;0,1,0),IF(AND($AB31=1,$AC31=0),IF(AND(IF(AND(#REF!&gt;=1,#REF!&lt;=3),#REF!+12,#REF!)&gt;AE$10,H31&gt;0),1,0),IF(AND($AB31=0,$AC31=1),IF(AND(IF(AND(#REF!&gt;=1,#REF!&lt;=3),#REF!+12,#REF!)&lt;=AE$10,H31&gt;0),1,0),0)))</f>
        <v>#REF!</v>
      </c>
      <c r="AF31" s="31" t="e">
        <f>IF(AND($AB31=1,$AC31=1),IF(I31&gt;0,1,0),IF(AND($AB31=1,$AC31=0),IF(AND(IF(AND(#REF!&gt;=1,#REF!&lt;=3),#REF!+12,#REF!)&gt;AF$10,I31&gt;0),1,0),IF(AND($AB31=0,$AC31=1),IF(AND(IF(AND(#REF!&gt;=1,#REF!&lt;=3),#REF!+12,#REF!)&lt;=AF$10,I31&gt;0),1,0),0)))</f>
        <v>#REF!</v>
      </c>
      <c r="AG31" s="31" t="e">
        <f>IF(AND($AB31=1,$AC31=1),IF(J31&gt;0,1,0),IF(AND($AB31=1,$AC31=0),IF(AND(IF(AND(#REF!&gt;=1,#REF!&lt;=3),#REF!+12,#REF!)&gt;AG$10,J31&gt;0),1,0),IF(AND($AB31=0,$AC31=1),IF(AND(IF(AND(#REF!&gt;=1,#REF!&lt;=3),#REF!+12,#REF!)&lt;=AG$10,J31&gt;0),1,0),0)))</f>
        <v>#REF!</v>
      </c>
      <c r="AH31" s="31" t="e">
        <f>IF(AND($AB31=1,$AC31=1),IF(K31&gt;0,1,0),IF(AND($AB31=1,$AC31=0),IF(AND(IF(AND(#REF!&gt;=1,#REF!&lt;=3),#REF!+12,#REF!)&gt;AH$10,K31&gt;0),1,0),IF(AND($AB31=0,$AC31=1),IF(AND(IF(AND(#REF!&gt;=1,#REF!&lt;=3),#REF!+12,#REF!)&lt;=AH$10,K31&gt;0),1,0),0)))</f>
        <v>#REF!</v>
      </c>
      <c r="AI31" s="31" t="e">
        <f>IF(AND($AB31=1,$AC31=1),IF(L31&gt;0,1,0),IF(AND($AB31=1,$AC31=0),IF(AND(IF(AND(#REF!&gt;=1,#REF!&lt;=3),#REF!+12,#REF!)&gt;AI$10,L31&gt;0),1,0),IF(AND($AB31=0,$AC31=1),IF(AND(IF(AND(#REF!&gt;=1,#REF!&lt;=3),#REF!+12,#REF!)&lt;=AI$10,L31&gt;0),1,0),0)))</f>
        <v>#REF!</v>
      </c>
      <c r="AJ31" s="31" t="e">
        <f>IF(AND($AB31=1,$AC31=1),IF(P31&gt;0,1,0),IF(AND($AB31=1,$AC31=0),IF(AND(IF(AND(#REF!&gt;=1,#REF!&lt;=3),#REF!+12,#REF!)&gt;AJ$10,P31&gt;0),1,0),IF(AND($AB31=0,$AC31=1),IF(AND(IF(AND(#REF!&gt;=1,#REF!&lt;=3),#REF!+12,#REF!)&lt;=AJ$10,P31&gt;0),1,0),0)))</f>
        <v>#REF!</v>
      </c>
      <c r="AK31" s="31" t="e">
        <f>IF(AND($AB31=1,$AC31=1),IF(Q31&gt;0,1,0),IF(AND($AB31=1,$AC31=0),IF(AND(IF(AND(#REF!&gt;=1,#REF!&lt;=3),#REF!+12,#REF!)&gt;AK$10,Q31&gt;0),1,0),IF(AND($AB31=0,$AC31=1),IF(AND(IF(AND(#REF!&gt;=1,#REF!&lt;=3),#REF!+12,#REF!)&lt;=AK$10,Q31&gt;0),1,0),0)))</f>
        <v>#REF!</v>
      </c>
      <c r="AL31" s="31" t="e">
        <f>IF(AND($AB31=1,$AC31=1),IF(R31&gt;0,1,0),IF(AND($AB31=1,$AC31=0),IF(AND(IF(AND(#REF!&gt;=1,#REF!&lt;=3),#REF!+12,#REF!)&gt;AL$10,R31&gt;0),1,0),IF(AND($AB31=0,$AC31=1),IF(AND(IF(AND(#REF!&gt;=1,#REF!&lt;=3),#REF!+12,#REF!)&lt;=AL$10,R31&gt;0),1,0),0)))</f>
        <v>#REF!</v>
      </c>
      <c r="AM31" s="31" t="e">
        <f>IF(AND($AB31=1,$AC31=1),IF(S31&gt;0,1,0),IF(AND($AB31=1,$AC31=0),IF(AND(IF(AND(#REF!&gt;=1,#REF!&lt;=3),#REF!+12,#REF!)&gt;AM$10,S31&gt;0),1,0),IF(AND($AB31=0,$AC31=1),IF(AND(IF(AND(#REF!&gt;=1,#REF!&lt;=3),#REF!+12,#REF!)&lt;=AM$10,S31&gt;0),1,0),0)))</f>
        <v>#REF!</v>
      </c>
      <c r="AN31" s="31" t="e">
        <f>IF(AND($AB31=1,$AC31=1),IF(T31&gt;0,1,0),IF(AND($AB31=1,$AC31=0),IF(AND(IF(AND(#REF!&gt;=1,#REF!&lt;=3),#REF!+12,#REF!)&gt;AN$10,T31&gt;0),1,0),IF(AND($AB31=0,$AC31=1),IF(AND(IF(AND(#REF!&gt;=1,#REF!&lt;=3),#REF!+12,#REF!)&lt;=AN$10,T31&gt;0),1,0),0)))</f>
        <v>#REF!</v>
      </c>
      <c r="AO31" s="31" t="e">
        <f>IF(AND($AB31=1,$AC31=1),IF(U31&gt;0,1,0),IF(AND($AB31=1,$AC31=0),IF(AND(IF(AND(#REF!&gt;=1,#REF!&lt;=3),#REF!+12,#REF!)&gt;AO$10,U31&gt;0),1,0),IF(AND($AB31=0,$AC31=1),IF(AND(IF(AND(#REF!&gt;=1,#REF!&lt;=3),#REF!+12,#REF!)&lt;=AO$10,U31&gt;0),1,0),0)))</f>
        <v>#REF!</v>
      </c>
    </row>
    <row r="32" spans="1:41" ht="30" customHeight="1">
      <c r="A32" s="35">
        <v>15</v>
      </c>
      <c r="B32" s="107"/>
      <c r="C32" s="108"/>
      <c r="D32" s="108"/>
      <c r="E32" s="92"/>
      <c r="F32" s="79"/>
      <c r="G32" s="62"/>
      <c r="H32" s="63"/>
      <c r="I32" s="63"/>
      <c r="J32" s="63"/>
      <c r="K32" s="63"/>
      <c r="L32" s="63"/>
      <c r="M32" s="64">
        <f t="shared" si="5"/>
      </c>
      <c r="N32" s="8"/>
      <c r="O32" s="9"/>
      <c r="P32" s="62"/>
      <c r="Q32" s="63"/>
      <c r="R32" s="63"/>
      <c r="S32" s="63"/>
      <c r="T32" s="63"/>
      <c r="U32" s="63"/>
      <c r="V32" s="64">
        <f t="shared" si="6"/>
      </c>
      <c r="W32" s="67">
        <f t="shared" si="7"/>
      </c>
      <c r="X32" s="75"/>
      <c r="Y32" s="75"/>
      <c r="Z32" s="76"/>
      <c r="AB32" s="31" t="e">
        <f>IF(AND(#REF!="○",AP32="○"),1,IF(AND(#REF!="○",AP32="",#REF!=""),1,0))</f>
        <v>#REF!</v>
      </c>
      <c r="AC32" s="31" t="e">
        <f>IF(AND(#REF!="○",AP32="○",#REF!&gt;0),0,IF(AND(AP32="",#REF!="○",#REF!&gt;0),1,IF(AND(AP32="",#REF!="○",#REF!=""),1,IF(AND(#REF!="○",AP32="○",#REF!=""),1,0))))</f>
        <v>#REF!</v>
      </c>
      <c r="AD32" s="31" t="e">
        <f>IF(AND($AB32=1,$AC32=1),IF(G32&gt;0,1,0),IF(AND($AB32=1,$AC32=0),IF(AND(IF(AND(#REF!&gt;=1,#REF!&lt;=3),#REF!+12,#REF!)&gt;AD$10,G32&gt;0),1,0),IF(AND($AB32=0,$AC32=1),IF(AND(IF(AND(#REF!&gt;=1,#REF!&lt;=3),#REF!+12,#REF!)&lt;=AD$10,G32&gt;0),1,0),0)))</f>
        <v>#REF!</v>
      </c>
      <c r="AE32" s="31" t="e">
        <f>IF(AND($AB32=1,$AC32=1),IF(H32&gt;0,1,0),IF(AND($AB32=1,$AC32=0),IF(AND(IF(AND(#REF!&gt;=1,#REF!&lt;=3),#REF!+12,#REF!)&gt;AE$10,H32&gt;0),1,0),IF(AND($AB32=0,$AC32=1),IF(AND(IF(AND(#REF!&gt;=1,#REF!&lt;=3),#REF!+12,#REF!)&lt;=AE$10,H32&gt;0),1,0),0)))</f>
        <v>#REF!</v>
      </c>
      <c r="AF32" s="31" t="e">
        <f>IF(AND($AB32=1,$AC32=1),IF(I32&gt;0,1,0),IF(AND($AB32=1,$AC32=0),IF(AND(IF(AND(#REF!&gt;=1,#REF!&lt;=3),#REF!+12,#REF!)&gt;AF$10,I32&gt;0),1,0),IF(AND($AB32=0,$AC32=1),IF(AND(IF(AND(#REF!&gt;=1,#REF!&lt;=3),#REF!+12,#REF!)&lt;=AF$10,I32&gt;0),1,0),0)))</f>
        <v>#REF!</v>
      </c>
      <c r="AG32" s="31" t="e">
        <f>IF(AND($AB32=1,$AC32=1),IF(J32&gt;0,1,0),IF(AND($AB32=1,$AC32=0),IF(AND(IF(AND(#REF!&gt;=1,#REF!&lt;=3),#REF!+12,#REF!)&gt;AG$10,J32&gt;0),1,0),IF(AND($AB32=0,$AC32=1),IF(AND(IF(AND(#REF!&gt;=1,#REF!&lt;=3),#REF!+12,#REF!)&lt;=AG$10,J32&gt;0),1,0),0)))</f>
        <v>#REF!</v>
      </c>
      <c r="AH32" s="31" t="e">
        <f>IF(AND($AB32=1,$AC32=1),IF(K32&gt;0,1,0),IF(AND($AB32=1,$AC32=0),IF(AND(IF(AND(#REF!&gt;=1,#REF!&lt;=3),#REF!+12,#REF!)&gt;AH$10,K32&gt;0),1,0),IF(AND($AB32=0,$AC32=1),IF(AND(IF(AND(#REF!&gt;=1,#REF!&lt;=3),#REF!+12,#REF!)&lt;=AH$10,K32&gt;0),1,0),0)))</f>
        <v>#REF!</v>
      </c>
      <c r="AI32" s="31" t="e">
        <f>IF(AND($AB32=1,$AC32=1),IF(L32&gt;0,1,0),IF(AND($AB32=1,$AC32=0),IF(AND(IF(AND(#REF!&gt;=1,#REF!&lt;=3),#REF!+12,#REF!)&gt;AI$10,L32&gt;0),1,0),IF(AND($AB32=0,$AC32=1),IF(AND(IF(AND(#REF!&gt;=1,#REF!&lt;=3),#REF!+12,#REF!)&lt;=AI$10,L32&gt;0),1,0),0)))</f>
        <v>#REF!</v>
      </c>
      <c r="AJ32" s="31" t="e">
        <f>IF(AND($AB32=1,$AC32=1),IF(P32&gt;0,1,0),IF(AND($AB32=1,$AC32=0),IF(AND(IF(AND(#REF!&gt;=1,#REF!&lt;=3),#REF!+12,#REF!)&gt;AJ$10,P32&gt;0),1,0),IF(AND($AB32=0,$AC32=1),IF(AND(IF(AND(#REF!&gt;=1,#REF!&lt;=3),#REF!+12,#REF!)&lt;=AJ$10,P32&gt;0),1,0),0)))</f>
        <v>#REF!</v>
      </c>
      <c r="AK32" s="31" t="e">
        <f>IF(AND($AB32=1,$AC32=1),IF(Q32&gt;0,1,0),IF(AND($AB32=1,$AC32=0),IF(AND(IF(AND(#REF!&gt;=1,#REF!&lt;=3),#REF!+12,#REF!)&gt;AK$10,Q32&gt;0),1,0),IF(AND($AB32=0,$AC32=1),IF(AND(IF(AND(#REF!&gt;=1,#REF!&lt;=3),#REF!+12,#REF!)&lt;=AK$10,Q32&gt;0),1,0),0)))</f>
        <v>#REF!</v>
      </c>
      <c r="AL32" s="31" t="e">
        <f>IF(AND($AB32=1,$AC32=1),IF(R32&gt;0,1,0),IF(AND($AB32=1,$AC32=0),IF(AND(IF(AND(#REF!&gt;=1,#REF!&lt;=3),#REF!+12,#REF!)&gt;AL$10,R32&gt;0),1,0),IF(AND($AB32=0,$AC32=1),IF(AND(IF(AND(#REF!&gt;=1,#REF!&lt;=3),#REF!+12,#REF!)&lt;=AL$10,R32&gt;0),1,0),0)))</f>
        <v>#REF!</v>
      </c>
      <c r="AM32" s="31" t="e">
        <f>IF(AND($AB32=1,$AC32=1),IF(S32&gt;0,1,0),IF(AND($AB32=1,$AC32=0),IF(AND(IF(AND(#REF!&gt;=1,#REF!&lt;=3),#REF!+12,#REF!)&gt;AM$10,S32&gt;0),1,0),IF(AND($AB32=0,$AC32=1),IF(AND(IF(AND(#REF!&gt;=1,#REF!&lt;=3),#REF!+12,#REF!)&lt;=AM$10,S32&gt;0),1,0),0)))</f>
        <v>#REF!</v>
      </c>
      <c r="AN32" s="31" t="e">
        <f>IF(AND($AB32=1,$AC32=1),IF(T32&gt;0,1,0),IF(AND($AB32=1,$AC32=0),IF(AND(IF(AND(#REF!&gt;=1,#REF!&lt;=3),#REF!+12,#REF!)&gt;AN$10,T32&gt;0),1,0),IF(AND($AB32=0,$AC32=1),IF(AND(IF(AND(#REF!&gt;=1,#REF!&lt;=3),#REF!+12,#REF!)&lt;=AN$10,T32&gt;0),1,0),0)))</f>
        <v>#REF!</v>
      </c>
      <c r="AO32" s="31" t="e">
        <f>IF(AND($AB32=1,$AC32=1),IF(U32&gt;0,1,0),IF(AND($AB32=1,$AC32=0),IF(AND(IF(AND(#REF!&gt;=1,#REF!&lt;=3),#REF!+12,#REF!)&gt;AO$10,U32&gt;0),1,0),IF(AND($AB32=0,$AC32=1),IF(AND(IF(AND(#REF!&gt;=1,#REF!&lt;=3),#REF!+12,#REF!)&lt;=AO$10,U32&gt;0),1,0),0)))</f>
        <v>#REF!</v>
      </c>
    </row>
    <row r="33" spans="1:41" ht="30" customHeight="1">
      <c r="A33" s="35">
        <v>16</v>
      </c>
      <c r="B33" s="101"/>
      <c r="C33" s="102"/>
      <c r="D33" s="102"/>
      <c r="E33" s="93"/>
      <c r="F33" s="3"/>
      <c r="G33" s="62"/>
      <c r="H33" s="63"/>
      <c r="I33" s="63"/>
      <c r="J33" s="63"/>
      <c r="K33" s="63"/>
      <c r="L33" s="63"/>
      <c r="M33" s="57">
        <f t="shared" si="5"/>
      </c>
      <c r="N33" s="4"/>
      <c r="O33" s="5"/>
      <c r="P33" s="59"/>
      <c r="Q33" s="56"/>
      <c r="R33" s="56"/>
      <c r="S33" s="56"/>
      <c r="T33" s="56"/>
      <c r="U33" s="56"/>
      <c r="V33" s="57">
        <f t="shared" si="6"/>
      </c>
      <c r="W33" s="67">
        <f t="shared" si="7"/>
      </c>
      <c r="X33" s="73"/>
      <c r="Y33" s="73"/>
      <c r="Z33" s="74"/>
      <c r="AB33" s="31" t="e">
        <f>IF(AND(#REF!="○",AP33="○"),1,IF(AND(#REF!="○",AP33="",#REF!=""),1,0))</f>
        <v>#REF!</v>
      </c>
      <c r="AC33" s="31" t="e">
        <f>IF(AND(#REF!="○",AP33="○",#REF!&gt;0),0,IF(AND(AP33="",#REF!="○",#REF!&gt;0),1,IF(AND(AP33="",#REF!="○",#REF!=""),1,IF(AND(#REF!="○",AP33="○",#REF!=""),1,0))))</f>
        <v>#REF!</v>
      </c>
      <c r="AD33" s="31" t="e">
        <f>IF(AND($AB33=1,$AC33=1),IF(G33&gt;0,1,0),IF(AND($AB33=1,$AC33=0),IF(AND(IF(AND(#REF!&gt;=1,#REF!&lt;=3),#REF!+12,#REF!)&gt;AD$10,G33&gt;0),1,0),IF(AND($AB33=0,$AC33=1),IF(AND(IF(AND(#REF!&gt;=1,#REF!&lt;=3),#REF!+12,#REF!)&lt;=AD$10,G33&gt;0),1,0),0)))</f>
        <v>#REF!</v>
      </c>
      <c r="AE33" s="31" t="e">
        <f>IF(AND($AB33=1,$AC33=1),IF(H33&gt;0,1,0),IF(AND($AB33=1,$AC33=0),IF(AND(IF(AND(#REF!&gt;=1,#REF!&lt;=3),#REF!+12,#REF!)&gt;AE$10,H33&gt;0),1,0),IF(AND($AB33=0,$AC33=1),IF(AND(IF(AND(#REF!&gt;=1,#REF!&lt;=3),#REF!+12,#REF!)&lt;=AE$10,H33&gt;0),1,0),0)))</f>
        <v>#REF!</v>
      </c>
      <c r="AF33" s="31" t="e">
        <f>IF(AND($AB33=1,$AC33=1),IF(I33&gt;0,1,0),IF(AND($AB33=1,$AC33=0),IF(AND(IF(AND(#REF!&gt;=1,#REF!&lt;=3),#REF!+12,#REF!)&gt;AF$10,I33&gt;0),1,0),IF(AND($AB33=0,$AC33=1),IF(AND(IF(AND(#REF!&gt;=1,#REF!&lt;=3),#REF!+12,#REF!)&lt;=AF$10,I33&gt;0),1,0),0)))</f>
        <v>#REF!</v>
      </c>
      <c r="AG33" s="31" t="e">
        <f>IF(AND($AB33=1,$AC33=1),IF(J33&gt;0,1,0),IF(AND($AB33=1,$AC33=0),IF(AND(IF(AND(#REF!&gt;=1,#REF!&lt;=3),#REF!+12,#REF!)&gt;AG$10,J33&gt;0),1,0),IF(AND($AB33=0,$AC33=1),IF(AND(IF(AND(#REF!&gt;=1,#REF!&lt;=3),#REF!+12,#REF!)&lt;=AG$10,J33&gt;0),1,0),0)))</f>
        <v>#REF!</v>
      </c>
      <c r="AH33" s="31" t="e">
        <f>IF(AND($AB33=1,$AC33=1),IF(K33&gt;0,1,0),IF(AND($AB33=1,$AC33=0),IF(AND(IF(AND(#REF!&gt;=1,#REF!&lt;=3),#REF!+12,#REF!)&gt;AH$10,K33&gt;0),1,0),IF(AND($AB33=0,$AC33=1),IF(AND(IF(AND(#REF!&gt;=1,#REF!&lt;=3),#REF!+12,#REF!)&lt;=AH$10,K33&gt;0),1,0),0)))</f>
        <v>#REF!</v>
      </c>
      <c r="AI33" s="31" t="e">
        <f>IF(AND($AB33=1,$AC33=1),IF(L33&gt;0,1,0),IF(AND($AB33=1,$AC33=0),IF(AND(IF(AND(#REF!&gt;=1,#REF!&lt;=3),#REF!+12,#REF!)&gt;AI$10,L33&gt;0),1,0),IF(AND($AB33=0,$AC33=1),IF(AND(IF(AND(#REF!&gt;=1,#REF!&lt;=3),#REF!+12,#REF!)&lt;=AI$10,L33&gt;0),1,0),0)))</f>
        <v>#REF!</v>
      </c>
      <c r="AJ33" s="31" t="e">
        <f>IF(AND($AB33=1,$AC33=1),IF(P33&gt;0,1,0),IF(AND($AB33=1,$AC33=0),IF(AND(IF(AND(#REF!&gt;=1,#REF!&lt;=3),#REF!+12,#REF!)&gt;AJ$10,P33&gt;0),1,0),IF(AND($AB33=0,$AC33=1),IF(AND(IF(AND(#REF!&gt;=1,#REF!&lt;=3),#REF!+12,#REF!)&lt;=AJ$10,P33&gt;0),1,0),0)))</f>
        <v>#REF!</v>
      </c>
      <c r="AK33" s="31" t="e">
        <f>IF(AND($AB33=1,$AC33=1),IF(Q33&gt;0,1,0),IF(AND($AB33=1,$AC33=0),IF(AND(IF(AND(#REF!&gt;=1,#REF!&lt;=3),#REF!+12,#REF!)&gt;AK$10,Q33&gt;0),1,0),IF(AND($AB33=0,$AC33=1),IF(AND(IF(AND(#REF!&gt;=1,#REF!&lt;=3),#REF!+12,#REF!)&lt;=AK$10,Q33&gt;0),1,0),0)))</f>
        <v>#REF!</v>
      </c>
      <c r="AL33" s="31" t="e">
        <f>IF(AND($AB33=1,$AC33=1),IF(R33&gt;0,1,0),IF(AND($AB33=1,$AC33=0),IF(AND(IF(AND(#REF!&gt;=1,#REF!&lt;=3),#REF!+12,#REF!)&gt;AL$10,R33&gt;0),1,0),IF(AND($AB33=0,$AC33=1),IF(AND(IF(AND(#REF!&gt;=1,#REF!&lt;=3),#REF!+12,#REF!)&lt;=AL$10,R33&gt;0),1,0),0)))</f>
        <v>#REF!</v>
      </c>
      <c r="AM33" s="31" t="e">
        <f>IF(AND($AB33=1,$AC33=1),IF(S33&gt;0,1,0),IF(AND($AB33=1,$AC33=0),IF(AND(IF(AND(#REF!&gt;=1,#REF!&lt;=3),#REF!+12,#REF!)&gt;AM$10,S33&gt;0),1,0),IF(AND($AB33=0,$AC33=1),IF(AND(IF(AND(#REF!&gt;=1,#REF!&lt;=3),#REF!+12,#REF!)&lt;=AM$10,S33&gt;0),1,0),0)))</f>
        <v>#REF!</v>
      </c>
      <c r="AN33" s="31" t="e">
        <f>IF(AND($AB33=1,$AC33=1),IF(T33&gt;0,1,0),IF(AND($AB33=1,$AC33=0),IF(AND(IF(AND(#REF!&gt;=1,#REF!&lt;=3),#REF!+12,#REF!)&gt;AN$10,T33&gt;0),1,0),IF(AND($AB33=0,$AC33=1),IF(AND(IF(AND(#REF!&gt;=1,#REF!&lt;=3),#REF!+12,#REF!)&lt;=AN$10,T33&gt;0),1,0),0)))</f>
        <v>#REF!</v>
      </c>
      <c r="AO33" s="31" t="e">
        <f>IF(AND($AB33=1,$AC33=1),IF(U33&gt;0,1,0),IF(AND($AB33=1,$AC33=0),IF(AND(IF(AND(#REF!&gt;=1,#REF!&lt;=3),#REF!+12,#REF!)&gt;AO$10,U33&gt;0),1,0),IF(AND($AB33=0,$AC33=1),IF(AND(IF(AND(#REF!&gt;=1,#REF!&lt;=3),#REF!+12,#REF!)&lt;=AO$10,U33&gt;0),1,0),0)))</f>
        <v>#REF!</v>
      </c>
    </row>
    <row r="34" spans="1:41" ht="30" customHeight="1">
      <c r="A34" s="35">
        <v>17</v>
      </c>
      <c r="B34" s="101"/>
      <c r="C34" s="102"/>
      <c r="D34" s="102"/>
      <c r="E34" s="93"/>
      <c r="F34" s="3"/>
      <c r="G34" s="62"/>
      <c r="H34" s="63"/>
      <c r="I34" s="63"/>
      <c r="J34" s="63"/>
      <c r="K34" s="63"/>
      <c r="L34" s="63"/>
      <c r="M34" s="65">
        <f t="shared" si="5"/>
      </c>
      <c r="N34" s="4"/>
      <c r="O34" s="5"/>
      <c r="P34" s="59"/>
      <c r="Q34" s="56"/>
      <c r="R34" s="56"/>
      <c r="S34" s="56"/>
      <c r="T34" s="56"/>
      <c r="U34" s="56"/>
      <c r="V34" s="57">
        <f t="shared" si="6"/>
      </c>
      <c r="W34" s="67">
        <f t="shared" si="7"/>
      </c>
      <c r="X34" s="73"/>
      <c r="Y34" s="73"/>
      <c r="Z34" s="74"/>
      <c r="AB34" s="31" t="e">
        <f>IF(AND(#REF!="○",AP34="○"),1,IF(AND(#REF!="○",AP34="",#REF!=""),1,0))</f>
        <v>#REF!</v>
      </c>
      <c r="AC34" s="31" t="e">
        <f>IF(AND(#REF!="○",AP34="○",#REF!&gt;0),0,IF(AND(AP34="",#REF!="○",#REF!&gt;0),1,IF(AND(AP34="",#REF!="○",#REF!=""),1,IF(AND(#REF!="○",AP34="○",#REF!=""),1,0))))</f>
        <v>#REF!</v>
      </c>
      <c r="AD34" s="31" t="e">
        <f>IF(AND($AB34=1,$AC34=1),IF(G34&gt;0,1,0),IF(AND($AB34=1,$AC34=0),IF(AND(IF(AND(#REF!&gt;=1,#REF!&lt;=3),#REF!+12,#REF!)&gt;AD$10,G34&gt;0),1,0),IF(AND($AB34=0,$AC34=1),IF(AND(IF(AND(#REF!&gt;=1,#REF!&lt;=3),#REF!+12,#REF!)&lt;=AD$10,G34&gt;0),1,0),0)))</f>
        <v>#REF!</v>
      </c>
      <c r="AE34" s="31" t="e">
        <f>IF(AND($AB34=1,$AC34=1),IF(H34&gt;0,1,0),IF(AND($AB34=1,$AC34=0),IF(AND(IF(AND(#REF!&gt;=1,#REF!&lt;=3),#REF!+12,#REF!)&gt;AE$10,H34&gt;0),1,0),IF(AND($AB34=0,$AC34=1),IF(AND(IF(AND(#REF!&gt;=1,#REF!&lt;=3),#REF!+12,#REF!)&lt;=AE$10,H34&gt;0),1,0),0)))</f>
        <v>#REF!</v>
      </c>
      <c r="AF34" s="31" t="e">
        <f>IF(AND($AB34=1,$AC34=1),IF(I34&gt;0,1,0),IF(AND($AB34=1,$AC34=0),IF(AND(IF(AND(#REF!&gt;=1,#REF!&lt;=3),#REF!+12,#REF!)&gt;AF$10,I34&gt;0),1,0),IF(AND($AB34=0,$AC34=1),IF(AND(IF(AND(#REF!&gt;=1,#REF!&lt;=3),#REF!+12,#REF!)&lt;=AF$10,I34&gt;0),1,0),0)))</f>
        <v>#REF!</v>
      </c>
      <c r="AG34" s="31" t="e">
        <f>IF(AND($AB34=1,$AC34=1),IF(J34&gt;0,1,0),IF(AND($AB34=1,$AC34=0),IF(AND(IF(AND(#REF!&gt;=1,#REF!&lt;=3),#REF!+12,#REF!)&gt;AG$10,J34&gt;0),1,0),IF(AND($AB34=0,$AC34=1),IF(AND(IF(AND(#REF!&gt;=1,#REF!&lt;=3),#REF!+12,#REF!)&lt;=AG$10,J34&gt;0),1,0),0)))</f>
        <v>#REF!</v>
      </c>
      <c r="AH34" s="31" t="e">
        <f>IF(AND($AB34=1,$AC34=1),IF(K34&gt;0,1,0),IF(AND($AB34=1,$AC34=0),IF(AND(IF(AND(#REF!&gt;=1,#REF!&lt;=3),#REF!+12,#REF!)&gt;AH$10,K34&gt;0),1,0),IF(AND($AB34=0,$AC34=1),IF(AND(IF(AND(#REF!&gt;=1,#REF!&lt;=3),#REF!+12,#REF!)&lt;=AH$10,K34&gt;0),1,0),0)))</f>
        <v>#REF!</v>
      </c>
      <c r="AI34" s="31" t="e">
        <f>IF(AND($AB34=1,$AC34=1),IF(L34&gt;0,1,0),IF(AND($AB34=1,$AC34=0),IF(AND(IF(AND(#REF!&gt;=1,#REF!&lt;=3),#REF!+12,#REF!)&gt;AI$10,L34&gt;0),1,0),IF(AND($AB34=0,$AC34=1),IF(AND(IF(AND(#REF!&gt;=1,#REF!&lt;=3),#REF!+12,#REF!)&lt;=AI$10,L34&gt;0),1,0),0)))</f>
        <v>#REF!</v>
      </c>
      <c r="AJ34" s="31" t="e">
        <f>IF(AND($AB34=1,$AC34=1),IF(P34&gt;0,1,0),IF(AND($AB34=1,$AC34=0),IF(AND(IF(AND(#REF!&gt;=1,#REF!&lt;=3),#REF!+12,#REF!)&gt;AJ$10,P34&gt;0),1,0),IF(AND($AB34=0,$AC34=1),IF(AND(IF(AND(#REF!&gt;=1,#REF!&lt;=3),#REF!+12,#REF!)&lt;=AJ$10,P34&gt;0),1,0),0)))</f>
        <v>#REF!</v>
      </c>
      <c r="AK34" s="31" t="e">
        <f>IF(AND($AB34=1,$AC34=1),IF(Q34&gt;0,1,0),IF(AND($AB34=1,$AC34=0),IF(AND(IF(AND(#REF!&gt;=1,#REF!&lt;=3),#REF!+12,#REF!)&gt;AK$10,Q34&gt;0),1,0),IF(AND($AB34=0,$AC34=1),IF(AND(IF(AND(#REF!&gt;=1,#REF!&lt;=3),#REF!+12,#REF!)&lt;=AK$10,Q34&gt;0),1,0),0)))</f>
        <v>#REF!</v>
      </c>
      <c r="AL34" s="31" t="e">
        <f>IF(AND($AB34=1,$AC34=1),IF(R34&gt;0,1,0),IF(AND($AB34=1,$AC34=0),IF(AND(IF(AND(#REF!&gt;=1,#REF!&lt;=3),#REF!+12,#REF!)&gt;AL$10,R34&gt;0),1,0),IF(AND($AB34=0,$AC34=1),IF(AND(IF(AND(#REF!&gt;=1,#REF!&lt;=3),#REF!+12,#REF!)&lt;=AL$10,R34&gt;0),1,0),0)))</f>
        <v>#REF!</v>
      </c>
      <c r="AM34" s="31" t="e">
        <f>IF(AND($AB34=1,$AC34=1),IF(S34&gt;0,1,0),IF(AND($AB34=1,$AC34=0),IF(AND(IF(AND(#REF!&gt;=1,#REF!&lt;=3),#REF!+12,#REF!)&gt;AM$10,S34&gt;0),1,0),IF(AND($AB34=0,$AC34=1),IF(AND(IF(AND(#REF!&gt;=1,#REF!&lt;=3),#REF!+12,#REF!)&lt;=AM$10,S34&gt;0),1,0),0)))</f>
        <v>#REF!</v>
      </c>
      <c r="AN34" s="31" t="e">
        <f>IF(AND($AB34=1,$AC34=1),IF(T34&gt;0,1,0),IF(AND($AB34=1,$AC34=0),IF(AND(IF(AND(#REF!&gt;=1,#REF!&lt;=3),#REF!+12,#REF!)&gt;AN$10,T34&gt;0),1,0),IF(AND($AB34=0,$AC34=1),IF(AND(IF(AND(#REF!&gt;=1,#REF!&lt;=3),#REF!+12,#REF!)&lt;=AN$10,T34&gt;0),1,0),0)))</f>
        <v>#REF!</v>
      </c>
      <c r="AO34" s="31" t="e">
        <f>IF(AND($AB34=1,$AC34=1),IF(U34&gt;0,1,0),IF(AND($AB34=1,$AC34=0),IF(AND(IF(AND(#REF!&gt;=1,#REF!&lt;=3),#REF!+12,#REF!)&gt;AO$10,U34&gt;0),1,0),IF(AND($AB34=0,$AC34=1),IF(AND(IF(AND(#REF!&gt;=1,#REF!&lt;=3),#REF!+12,#REF!)&lt;=AO$10,U34&gt;0),1,0),0)))</f>
        <v>#REF!</v>
      </c>
    </row>
    <row r="35" spans="1:41" ht="30" customHeight="1">
      <c r="A35" s="35">
        <v>18</v>
      </c>
      <c r="B35" s="101"/>
      <c r="C35" s="102"/>
      <c r="D35" s="102"/>
      <c r="E35" s="90"/>
      <c r="F35" s="2"/>
      <c r="G35" s="62"/>
      <c r="H35" s="63"/>
      <c r="I35" s="63"/>
      <c r="J35" s="63"/>
      <c r="K35" s="63"/>
      <c r="L35" s="63"/>
      <c r="M35" s="65">
        <f t="shared" si="5"/>
      </c>
      <c r="N35" s="4"/>
      <c r="O35" s="5"/>
      <c r="P35" s="59"/>
      <c r="Q35" s="56"/>
      <c r="R35" s="56"/>
      <c r="S35" s="56"/>
      <c r="T35" s="56"/>
      <c r="U35" s="56"/>
      <c r="V35" s="57">
        <f t="shared" si="6"/>
      </c>
      <c r="W35" s="67">
        <f t="shared" si="7"/>
      </c>
      <c r="X35" s="73"/>
      <c r="Y35" s="73"/>
      <c r="Z35" s="74"/>
      <c r="AB35" s="31" t="e">
        <f>IF(AND(#REF!="○",AP35="○"),1,IF(AND(#REF!="○",AP35="",#REF!=""),1,0))</f>
        <v>#REF!</v>
      </c>
      <c r="AC35" s="31" t="e">
        <f>IF(AND(#REF!="○",AP35="○",#REF!&gt;0),0,IF(AND(AP35="",#REF!="○",#REF!&gt;0),1,IF(AND(AP35="",#REF!="○",#REF!=""),1,IF(AND(#REF!="○",AP35="○",#REF!=""),1,0))))</f>
        <v>#REF!</v>
      </c>
      <c r="AD35" s="31" t="e">
        <f>IF(AND($AB35=1,$AC35=1),IF(G35&gt;0,1,0),IF(AND($AB35=1,$AC35=0),IF(AND(IF(AND(#REF!&gt;=1,#REF!&lt;=3),#REF!+12,#REF!)&gt;AD$10,G35&gt;0),1,0),IF(AND($AB35=0,$AC35=1),IF(AND(IF(AND(#REF!&gt;=1,#REF!&lt;=3),#REF!+12,#REF!)&lt;=AD$10,G35&gt;0),1,0),0)))</f>
        <v>#REF!</v>
      </c>
      <c r="AE35" s="31" t="e">
        <f>IF(AND($AB35=1,$AC35=1),IF(H35&gt;0,1,0),IF(AND($AB35=1,$AC35=0),IF(AND(IF(AND(#REF!&gt;=1,#REF!&lt;=3),#REF!+12,#REF!)&gt;AE$10,H35&gt;0),1,0),IF(AND($AB35=0,$AC35=1),IF(AND(IF(AND(#REF!&gt;=1,#REF!&lt;=3),#REF!+12,#REF!)&lt;=AE$10,H35&gt;0),1,0),0)))</f>
        <v>#REF!</v>
      </c>
      <c r="AF35" s="31" t="e">
        <f>IF(AND($AB35=1,$AC35=1),IF(I35&gt;0,1,0),IF(AND($AB35=1,$AC35=0),IF(AND(IF(AND(#REF!&gt;=1,#REF!&lt;=3),#REF!+12,#REF!)&gt;AF$10,I35&gt;0),1,0),IF(AND($AB35=0,$AC35=1),IF(AND(IF(AND(#REF!&gt;=1,#REF!&lt;=3),#REF!+12,#REF!)&lt;=AF$10,I35&gt;0),1,0),0)))</f>
        <v>#REF!</v>
      </c>
      <c r="AG35" s="31" t="e">
        <f>IF(AND($AB35=1,$AC35=1),IF(J35&gt;0,1,0),IF(AND($AB35=1,$AC35=0),IF(AND(IF(AND(#REF!&gt;=1,#REF!&lt;=3),#REF!+12,#REF!)&gt;AG$10,J35&gt;0),1,0),IF(AND($AB35=0,$AC35=1),IF(AND(IF(AND(#REF!&gt;=1,#REF!&lt;=3),#REF!+12,#REF!)&lt;=AG$10,J35&gt;0),1,0),0)))</f>
        <v>#REF!</v>
      </c>
      <c r="AH35" s="31" t="e">
        <f>IF(AND($AB35=1,$AC35=1),IF(K35&gt;0,1,0),IF(AND($AB35=1,$AC35=0),IF(AND(IF(AND(#REF!&gt;=1,#REF!&lt;=3),#REF!+12,#REF!)&gt;AH$10,K35&gt;0),1,0),IF(AND($AB35=0,$AC35=1),IF(AND(IF(AND(#REF!&gt;=1,#REF!&lt;=3),#REF!+12,#REF!)&lt;=AH$10,K35&gt;0),1,0),0)))</f>
        <v>#REF!</v>
      </c>
      <c r="AI35" s="31" t="e">
        <f>IF(AND($AB35=1,$AC35=1),IF(L35&gt;0,1,0),IF(AND($AB35=1,$AC35=0),IF(AND(IF(AND(#REF!&gt;=1,#REF!&lt;=3),#REF!+12,#REF!)&gt;AI$10,L35&gt;0),1,0),IF(AND($AB35=0,$AC35=1),IF(AND(IF(AND(#REF!&gt;=1,#REF!&lt;=3),#REF!+12,#REF!)&lt;=AI$10,L35&gt;0),1,0),0)))</f>
        <v>#REF!</v>
      </c>
      <c r="AJ35" s="31" t="e">
        <f>IF(AND($AB35=1,$AC35=1),IF(P35&gt;0,1,0),IF(AND($AB35=1,$AC35=0),IF(AND(IF(AND(#REF!&gt;=1,#REF!&lt;=3),#REF!+12,#REF!)&gt;AJ$10,P35&gt;0),1,0),IF(AND($AB35=0,$AC35=1),IF(AND(IF(AND(#REF!&gt;=1,#REF!&lt;=3),#REF!+12,#REF!)&lt;=AJ$10,P35&gt;0),1,0),0)))</f>
        <v>#REF!</v>
      </c>
      <c r="AK35" s="31" t="e">
        <f>IF(AND($AB35=1,$AC35=1),IF(Q35&gt;0,1,0),IF(AND($AB35=1,$AC35=0),IF(AND(IF(AND(#REF!&gt;=1,#REF!&lt;=3),#REF!+12,#REF!)&gt;AK$10,Q35&gt;0),1,0),IF(AND($AB35=0,$AC35=1),IF(AND(IF(AND(#REF!&gt;=1,#REF!&lt;=3),#REF!+12,#REF!)&lt;=AK$10,Q35&gt;0),1,0),0)))</f>
        <v>#REF!</v>
      </c>
      <c r="AL35" s="31" t="e">
        <f>IF(AND($AB35=1,$AC35=1),IF(R35&gt;0,1,0),IF(AND($AB35=1,$AC35=0),IF(AND(IF(AND(#REF!&gt;=1,#REF!&lt;=3),#REF!+12,#REF!)&gt;AL$10,R35&gt;0),1,0),IF(AND($AB35=0,$AC35=1),IF(AND(IF(AND(#REF!&gt;=1,#REF!&lt;=3),#REF!+12,#REF!)&lt;=AL$10,R35&gt;0),1,0),0)))</f>
        <v>#REF!</v>
      </c>
      <c r="AM35" s="31" t="e">
        <f>IF(AND($AB35=1,$AC35=1),IF(S35&gt;0,1,0),IF(AND($AB35=1,$AC35=0),IF(AND(IF(AND(#REF!&gt;=1,#REF!&lt;=3),#REF!+12,#REF!)&gt;AM$10,S35&gt;0),1,0),IF(AND($AB35=0,$AC35=1),IF(AND(IF(AND(#REF!&gt;=1,#REF!&lt;=3),#REF!+12,#REF!)&lt;=AM$10,S35&gt;0),1,0),0)))</f>
        <v>#REF!</v>
      </c>
      <c r="AN35" s="31" t="e">
        <f>IF(AND($AB35=1,$AC35=1),IF(T35&gt;0,1,0),IF(AND($AB35=1,$AC35=0),IF(AND(IF(AND(#REF!&gt;=1,#REF!&lt;=3),#REF!+12,#REF!)&gt;AN$10,T35&gt;0),1,0),IF(AND($AB35=0,$AC35=1),IF(AND(IF(AND(#REF!&gt;=1,#REF!&lt;=3),#REF!+12,#REF!)&lt;=AN$10,T35&gt;0),1,0),0)))</f>
        <v>#REF!</v>
      </c>
      <c r="AO35" s="31" t="e">
        <f>IF(AND($AB35=1,$AC35=1),IF(U35&gt;0,1,0),IF(AND($AB35=1,$AC35=0),IF(AND(IF(AND(#REF!&gt;=1,#REF!&lt;=3),#REF!+12,#REF!)&gt;AO$10,U35&gt;0),1,0),IF(AND($AB35=0,$AC35=1),IF(AND(IF(AND(#REF!&gt;=1,#REF!&lt;=3),#REF!+12,#REF!)&lt;=AO$10,U35&gt;0),1,0),0)))</f>
        <v>#REF!</v>
      </c>
    </row>
    <row r="36" spans="1:41" ht="30" customHeight="1">
      <c r="A36" s="35">
        <v>19</v>
      </c>
      <c r="B36" s="101"/>
      <c r="C36" s="102"/>
      <c r="D36" s="102"/>
      <c r="E36" s="90"/>
      <c r="F36" s="2"/>
      <c r="G36" s="62"/>
      <c r="H36" s="63"/>
      <c r="I36" s="63"/>
      <c r="J36" s="63"/>
      <c r="K36" s="63"/>
      <c r="L36" s="63"/>
      <c r="M36" s="65">
        <f t="shared" si="5"/>
      </c>
      <c r="N36" s="4"/>
      <c r="O36" s="5"/>
      <c r="P36" s="59"/>
      <c r="Q36" s="56"/>
      <c r="R36" s="56"/>
      <c r="S36" s="56"/>
      <c r="T36" s="56"/>
      <c r="U36" s="56"/>
      <c r="V36" s="57">
        <f t="shared" si="6"/>
      </c>
      <c r="W36" s="67">
        <f t="shared" si="7"/>
      </c>
      <c r="X36" s="73"/>
      <c r="Y36" s="73"/>
      <c r="Z36" s="74"/>
      <c r="AB36" s="31" t="e">
        <f>IF(AND(#REF!="○",AP36="○"),1,IF(AND(#REF!="○",AP36="",#REF!=""),1,0))</f>
        <v>#REF!</v>
      </c>
      <c r="AC36" s="31" t="e">
        <f>IF(AND(#REF!="○",AP36="○",#REF!&gt;0),0,IF(AND(AP36="",#REF!="○",#REF!&gt;0),1,IF(AND(AP36="",#REF!="○",#REF!=""),1,IF(AND(#REF!="○",AP36="○",#REF!=""),1,0))))</f>
        <v>#REF!</v>
      </c>
      <c r="AD36" s="31" t="e">
        <f>IF(AND($AB36=1,$AC36=1),IF(G36&gt;0,1,0),IF(AND($AB36=1,$AC36=0),IF(AND(IF(AND(#REF!&gt;=1,#REF!&lt;=3),#REF!+12,#REF!)&gt;AD$10,G36&gt;0),1,0),IF(AND($AB36=0,$AC36=1),IF(AND(IF(AND(#REF!&gt;=1,#REF!&lt;=3),#REF!+12,#REF!)&lt;=AD$10,G36&gt;0),1,0),0)))</f>
        <v>#REF!</v>
      </c>
      <c r="AE36" s="31" t="e">
        <f>IF(AND($AB36=1,$AC36=1),IF(H36&gt;0,1,0),IF(AND($AB36=1,$AC36=0),IF(AND(IF(AND(#REF!&gt;=1,#REF!&lt;=3),#REF!+12,#REF!)&gt;AE$10,H36&gt;0),1,0),IF(AND($AB36=0,$AC36=1),IF(AND(IF(AND(#REF!&gt;=1,#REF!&lt;=3),#REF!+12,#REF!)&lt;=AE$10,H36&gt;0),1,0),0)))</f>
        <v>#REF!</v>
      </c>
      <c r="AF36" s="31" t="e">
        <f>IF(AND($AB36=1,$AC36=1),IF(I36&gt;0,1,0),IF(AND($AB36=1,$AC36=0),IF(AND(IF(AND(#REF!&gt;=1,#REF!&lt;=3),#REF!+12,#REF!)&gt;AF$10,I36&gt;0),1,0),IF(AND($AB36=0,$AC36=1),IF(AND(IF(AND(#REF!&gt;=1,#REF!&lt;=3),#REF!+12,#REF!)&lt;=AF$10,I36&gt;0),1,0),0)))</f>
        <v>#REF!</v>
      </c>
      <c r="AG36" s="31" t="e">
        <f>IF(AND($AB36=1,$AC36=1),IF(J36&gt;0,1,0),IF(AND($AB36=1,$AC36=0),IF(AND(IF(AND(#REF!&gt;=1,#REF!&lt;=3),#REF!+12,#REF!)&gt;AG$10,J36&gt;0),1,0),IF(AND($AB36=0,$AC36=1),IF(AND(IF(AND(#REF!&gt;=1,#REF!&lt;=3),#REF!+12,#REF!)&lt;=AG$10,J36&gt;0),1,0),0)))</f>
        <v>#REF!</v>
      </c>
      <c r="AH36" s="31" t="e">
        <f>IF(AND($AB36=1,$AC36=1),IF(K36&gt;0,1,0),IF(AND($AB36=1,$AC36=0),IF(AND(IF(AND(#REF!&gt;=1,#REF!&lt;=3),#REF!+12,#REF!)&gt;AH$10,K36&gt;0),1,0),IF(AND($AB36=0,$AC36=1),IF(AND(IF(AND(#REF!&gt;=1,#REF!&lt;=3),#REF!+12,#REF!)&lt;=AH$10,K36&gt;0),1,0),0)))</f>
        <v>#REF!</v>
      </c>
      <c r="AI36" s="31" t="e">
        <f>IF(AND($AB36=1,$AC36=1),IF(L36&gt;0,1,0),IF(AND($AB36=1,$AC36=0),IF(AND(IF(AND(#REF!&gt;=1,#REF!&lt;=3),#REF!+12,#REF!)&gt;AI$10,L36&gt;0),1,0),IF(AND($AB36=0,$AC36=1),IF(AND(IF(AND(#REF!&gt;=1,#REF!&lt;=3),#REF!+12,#REF!)&lt;=AI$10,L36&gt;0),1,0),0)))</f>
        <v>#REF!</v>
      </c>
      <c r="AJ36" s="31" t="e">
        <f>IF(AND($AB36=1,$AC36=1),IF(P36&gt;0,1,0),IF(AND($AB36=1,$AC36=0),IF(AND(IF(AND(#REF!&gt;=1,#REF!&lt;=3),#REF!+12,#REF!)&gt;AJ$10,P36&gt;0),1,0),IF(AND($AB36=0,$AC36=1),IF(AND(IF(AND(#REF!&gt;=1,#REF!&lt;=3),#REF!+12,#REF!)&lt;=AJ$10,P36&gt;0),1,0),0)))</f>
        <v>#REF!</v>
      </c>
      <c r="AK36" s="31" t="e">
        <f>IF(AND($AB36=1,$AC36=1),IF(Q36&gt;0,1,0),IF(AND($AB36=1,$AC36=0),IF(AND(IF(AND(#REF!&gt;=1,#REF!&lt;=3),#REF!+12,#REF!)&gt;AK$10,Q36&gt;0),1,0),IF(AND($AB36=0,$AC36=1),IF(AND(IF(AND(#REF!&gt;=1,#REF!&lt;=3),#REF!+12,#REF!)&lt;=AK$10,Q36&gt;0),1,0),0)))</f>
        <v>#REF!</v>
      </c>
      <c r="AL36" s="31" t="e">
        <f>IF(AND($AB36=1,$AC36=1),IF(R36&gt;0,1,0),IF(AND($AB36=1,$AC36=0),IF(AND(IF(AND(#REF!&gt;=1,#REF!&lt;=3),#REF!+12,#REF!)&gt;AL$10,R36&gt;0),1,0),IF(AND($AB36=0,$AC36=1),IF(AND(IF(AND(#REF!&gt;=1,#REF!&lt;=3),#REF!+12,#REF!)&lt;=AL$10,R36&gt;0),1,0),0)))</f>
        <v>#REF!</v>
      </c>
      <c r="AM36" s="31" t="e">
        <f>IF(AND($AB36=1,$AC36=1),IF(S36&gt;0,1,0),IF(AND($AB36=1,$AC36=0),IF(AND(IF(AND(#REF!&gt;=1,#REF!&lt;=3),#REF!+12,#REF!)&gt;AM$10,S36&gt;0),1,0),IF(AND($AB36=0,$AC36=1),IF(AND(IF(AND(#REF!&gt;=1,#REF!&lt;=3),#REF!+12,#REF!)&lt;=AM$10,S36&gt;0),1,0),0)))</f>
        <v>#REF!</v>
      </c>
      <c r="AN36" s="31" t="e">
        <f>IF(AND($AB36=1,$AC36=1),IF(T36&gt;0,1,0),IF(AND($AB36=1,$AC36=0),IF(AND(IF(AND(#REF!&gt;=1,#REF!&lt;=3),#REF!+12,#REF!)&gt;AN$10,T36&gt;0),1,0),IF(AND($AB36=0,$AC36=1),IF(AND(IF(AND(#REF!&gt;=1,#REF!&lt;=3),#REF!+12,#REF!)&lt;=AN$10,T36&gt;0),1,0),0)))</f>
        <v>#REF!</v>
      </c>
      <c r="AO36" s="31" t="e">
        <f>IF(AND($AB36=1,$AC36=1),IF(U36&gt;0,1,0),IF(AND($AB36=1,$AC36=0),IF(AND(IF(AND(#REF!&gt;=1,#REF!&lt;=3),#REF!+12,#REF!)&gt;AO$10,U36&gt;0),1,0),IF(AND($AB36=0,$AC36=1),IF(AND(IF(AND(#REF!&gt;=1,#REF!&lt;=3),#REF!+12,#REF!)&lt;=AO$10,U36&gt;0),1,0),0)))</f>
        <v>#REF!</v>
      </c>
    </row>
    <row r="37" spans="1:41" ht="30" customHeight="1">
      <c r="A37" s="35">
        <v>20</v>
      </c>
      <c r="B37" s="101"/>
      <c r="C37" s="102"/>
      <c r="D37" s="102"/>
      <c r="E37" s="90"/>
      <c r="F37" s="2"/>
      <c r="G37" s="62"/>
      <c r="H37" s="63"/>
      <c r="I37" s="63"/>
      <c r="J37" s="63"/>
      <c r="K37" s="63"/>
      <c r="L37" s="63"/>
      <c r="M37" s="65">
        <f t="shared" si="5"/>
      </c>
      <c r="N37" s="4"/>
      <c r="O37" s="5"/>
      <c r="P37" s="59"/>
      <c r="Q37" s="56"/>
      <c r="R37" s="56"/>
      <c r="S37" s="56"/>
      <c r="T37" s="56"/>
      <c r="U37" s="56"/>
      <c r="V37" s="57">
        <f t="shared" si="6"/>
      </c>
      <c r="W37" s="67">
        <f t="shared" si="7"/>
      </c>
      <c r="X37" s="73"/>
      <c r="Y37" s="73"/>
      <c r="Z37" s="74"/>
      <c r="AB37" s="31" t="e">
        <f>IF(AND(#REF!="○",AP37="○"),1,IF(AND(#REF!="○",AP37="",#REF!=""),1,0))</f>
        <v>#REF!</v>
      </c>
      <c r="AC37" s="31" t="e">
        <f>IF(AND(#REF!="○",AP37="○",#REF!&gt;0),0,IF(AND(AP37="",#REF!="○",#REF!&gt;0),1,IF(AND(AP37="",#REF!="○",#REF!=""),1,IF(AND(#REF!="○",AP37="○",#REF!=""),1,0))))</f>
        <v>#REF!</v>
      </c>
      <c r="AD37" s="31" t="e">
        <f>IF(AND($AB37=1,$AC37=1),IF(G37&gt;0,1,0),IF(AND($AB37=1,$AC37=0),IF(AND(IF(AND(#REF!&gt;=1,#REF!&lt;=3),#REF!+12,#REF!)&gt;AD$10,G37&gt;0),1,0),IF(AND($AB37=0,$AC37=1),IF(AND(IF(AND(#REF!&gt;=1,#REF!&lt;=3),#REF!+12,#REF!)&lt;=AD$10,G37&gt;0),1,0),0)))</f>
        <v>#REF!</v>
      </c>
      <c r="AE37" s="31" t="e">
        <f>IF(AND($AB37=1,$AC37=1),IF(H37&gt;0,1,0),IF(AND($AB37=1,$AC37=0),IF(AND(IF(AND(#REF!&gt;=1,#REF!&lt;=3),#REF!+12,#REF!)&gt;AE$10,H37&gt;0),1,0),IF(AND($AB37=0,$AC37=1),IF(AND(IF(AND(#REF!&gt;=1,#REF!&lt;=3),#REF!+12,#REF!)&lt;=AE$10,H37&gt;0),1,0),0)))</f>
        <v>#REF!</v>
      </c>
      <c r="AF37" s="31" t="e">
        <f>IF(AND($AB37=1,$AC37=1),IF(I37&gt;0,1,0),IF(AND($AB37=1,$AC37=0),IF(AND(IF(AND(#REF!&gt;=1,#REF!&lt;=3),#REF!+12,#REF!)&gt;AF$10,I37&gt;0),1,0),IF(AND($AB37=0,$AC37=1),IF(AND(IF(AND(#REF!&gt;=1,#REF!&lt;=3),#REF!+12,#REF!)&lt;=AF$10,I37&gt;0),1,0),0)))</f>
        <v>#REF!</v>
      </c>
      <c r="AG37" s="31" t="e">
        <f>IF(AND($AB37=1,$AC37=1),IF(J37&gt;0,1,0),IF(AND($AB37=1,$AC37=0),IF(AND(IF(AND(#REF!&gt;=1,#REF!&lt;=3),#REF!+12,#REF!)&gt;AG$10,J37&gt;0),1,0),IF(AND($AB37=0,$AC37=1),IF(AND(IF(AND(#REF!&gt;=1,#REF!&lt;=3),#REF!+12,#REF!)&lt;=AG$10,J37&gt;0),1,0),0)))</f>
        <v>#REF!</v>
      </c>
      <c r="AH37" s="31" t="e">
        <f>IF(AND($AB37=1,$AC37=1),IF(K37&gt;0,1,0),IF(AND($AB37=1,$AC37=0),IF(AND(IF(AND(#REF!&gt;=1,#REF!&lt;=3),#REF!+12,#REF!)&gt;AH$10,K37&gt;0),1,0),IF(AND($AB37=0,$AC37=1),IF(AND(IF(AND(#REF!&gt;=1,#REF!&lt;=3),#REF!+12,#REF!)&lt;=AH$10,K37&gt;0),1,0),0)))</f>
        <v>#REF!</v>
      </c>
      <c r="AI37" s="31" t="e">
        <f>IF(AND($AB37=1,$AC37=1),IF(L37&gt;0,1,0),IF(AND($AB37=1,$AC37=0),IF(AND(IF(AND(#REF!&gt;=1,#REF!&lt;=3),#REF!+12,#REF!)&gt;AI$10,L37&gt;0),1,0),IF(AND($AB37=0,$AC37=1),IF(AND(IF(AND(#REF!&gt;=1,#REF!&lt;=3),#REF!+12,#REF!)&lt;=AI$10,L37&gt;0),1,0),0)))</f>
        <v>#REF!</v>
      </c>
      <c r="AJ37" s="31" t="e">
        <f>IF(AND($AB37=1,$AC37=1),IF(P37&gt;0,1,0),IF(AND($AB37=1,$AC37=0),IF(AND(IF(AND(#REF!&gt;=1,#REF!&lt;=3),#REF!+12,#REF!)&gt;AJ$10,P37&gt;0),1,0),IF(AND($AB37=0,$AC37=1),IF(AND(IF(AND(#REF!&gt;=1,#REF!&lt;=3),#REF!+12,#REF!)&lt;=AJ$10,P37&gt;0),1,0),0)))</f>
        <v>#REF!</v>
      </c>
      <c r="AK37" s="31" t="e">
        <f>IF(AND($AB37=1,$AC37=1),IF(Q37&gt;0,1,0),IF(AND($AB37=1,$AC37=0),IF(AND(IF(AND(#REF!&gt;=1,#REF!&lt;=3),#REF!+12,#REF!)&gt;AK$10,Q37&gt;0),1,0),IF(AND($AB37=0,$AC37=1),IF(AND(IF(AND(#REF!&gt;=1,#REF!&lt;=3),#REF!+12,#REF!)&lt;=AK$10,Q37&gt;0),1,0),0)))</f>
        <v>#REF!</v>
      </c>
      <c r="AL37" s="31" t="e">
        <f>IF(AND($AB37=1,$AC37=1),IF(R37&gt;0,1,0),IF(AND($AB37=1,$AC37=0),IF(AND(IF(AND(#REF!&gt;=1,#REF!&lt;=3),#REF!+12,#REF!)&gt;AL$10,R37&gt;0),1,0),IF(AND($AB37=0,$AC37=1),IF(AND(IF(AND(#REF!&gt;=1,#REF!&lt;=3),#REF!+12,#REF!)&lt;=AL$10,R37&gt;0),1,0),0)))</f>
        <v>#REF!</v>
      </c>
      <c r="AM37" s="31" t="e">
        <f>IF(AND($AB37=1,$AC37=1),IF(S37&gt;0,1,0),IF(AND($AB37=1,$AC37=0),IF(AND(IF(AND(#REF!&gt;=1,#REF!&lt;=3),#REF!+12,#REF!)&gt;AM$10,S37&gt;0),1,0),IF(AND($AB37=0,$AC37=1),IF(AND(IF(AND(#REF!&gt;=1,#REF!&lt;=3),#REF!+12,#REF!)&lt;=AM$10,S37&gt;0),1,0),0)))</f>
        <v>#REF!</v>
      </c>
      <c r="AN37" s="31" t="e">
        <f>IF(AND($AB37=1,$AC37=1),IF(T37&gt;0,1,0),IF(AND($AB37=1,$AC37=0),IF(AND(IF(AND(#REF!&gt;=1,#REF!&lt;=3),#REF!+12,#REF!)&gt;AN$10,T37&gt;0),1,0),IF(AND($AB37=0,$AC37=1),IF(AND(IF(AND(#REF!&gt;=1,#REF!&lt;=3),#REF!+12,#REF!)&lt;=AN$10,T37&gt;0),1,0),0)))</f>
        <v>#REF!</v>
      </c>
      <c r="AO37" s="31" t="e">
        <f>IF(AND($AB37=1,$AC37=1),IF(U37&gt;0,1,0),IF(AND($AB37=1,$AC37=0),IF(AND(IF(AND(#REF!&gt;=1,#REF!&lt;=3),#REF!+12,#REF!)&gt;AO$10,U37&gt;0),1,0),IF(AND($AB37=0,$AC37=1),IF(AND(IF(AND(#REF!&gt;=1,#REF!&lt;=3),#REF!+12,#REF!)&lt;=AO$10,U37&gt;0),1,0),0)))</f>
        <v>#REF!</v>
      </c>
    </row>
    <row r="38" spans="1:41" ht="30" customHeight="1">
      <c r="A38" s="35">
        <v>21</v>
      </c>
      <c r="B38" s="101"/>
      <c r="C38" s="102"/>
      <c r="D38" s="102"/>
      <c r="E38" s="89"/>
      <c r="F38" s="1"/>
      <c r="G38" s="59"/>
      <c r="H38" s="56"/>
      <c r="I38" s="56"/>
      <c r="J38" s="56"/>
      <c r="K38" s="56"/>
      <c r="L38" s="56"/>
      <c r="M38" s="66">
        <f t="shared" si="5"/>
      </c>
      <c r="N38" s="4"/>
      <c r="O38" s="5"/>
      <c r="P38" s="59"/>
      <c r="Q38" s="56"/>
      <c r="R38" s="56"/>
      <c r="S38" s="56"/>
      <c r="T38" s="56"/>
      <c r="U38" s="56"/>
      <c r="V38" s="57">
        <f t="shared" si="6"/>
      </c>
      <c r="W38" s="68">
        <f t="shared" si="7"/>
      </c>
      <c r="X38" s="73"/>
      <c r="Y38" s="73"/>
      <c r="Z38" s="74"/>
      <c r="AB38" s="31" t="e">
        <f>IF(AND(#REF!="○",AP38="○"),1,IF(AND(#REF!="○",AP38="",#REF!=""),1,0))</f>
        <v>#REF!</v>
      </c>
      <c r="AC38" s="31" t="e">
        <f>IF(AND(#REF!="○",AP38="○",#REF!&gt;0),0,IF(AND(AP38="",#REF!="○",#REF!&gt;0),1,IF(AND(AP38="",#REF!="○",#REF!=""),1,IF(AND(#REF!="○",AP38="○",#REF!=""),1,0))))</f>
        <v>#REF!</v>
      </c>
      <c r="AD38" s="31" t="e">
        <f>IF(AND($AB38=1,$AC38=1),IF(G38&gt;0,1,0),IF(AND($AB38=1,$AC38=0),IF(AND(IF(AND(#REF!&gt;=1,#REF!&lt;=3),#REF!+12,#REF!)&gt;AD$10,G38&gt;0),1,0),IF(AND($AB38=0,$AC38=1),IF(AND(IF(AND(#REF!&gt;=1,#REF!&lt;=3),#REF!+12,#REF!)&lt;=AD$10,G38&gt;0),1,0),0)))</f>
        <v>#REF!</v>
      </c>
      <c r="AE38" s="31" t="e">
        <f>IF(AND($AB38=1,$AC38=1),IF(H38&gt;0,1,0),IF(AND($AB38=1,$AC38=0),IF(AND(IF(AND(#REF!&gt;=1,#REF!&lt;=3),#REF!+12,#REF!)&gt;AE$10,H38&gt;0),1,0),IF(AND($AB38=0,$AC38=1),IF(AND(IF(AND(#REF!&gt;=1,#REF!&lt;=3),#REF!+12,#REF!)&lt;=AE$10,H38&gt;0),1,0),0)))</f>
        <v>#REF!</v>
      </c>
      <c r="AF38" s="31" t="e">
        <f>IF(AND($AB38=1,$AC38=1),IF(I38&gt;0,1,0),IF(AND($AB38=1,$AC38=0),IF(AND(IF(AND(#REF!&gt;=1,#REF!&lt;=3),#REF!+12,#REF!)&gt;AF$10,I38&gt;0),1,0),IF(AND($AB38=0,$AC38=1),IF(AND(IF(AND(#REF!&gt;=1,#REF!&lt;=3),#REF!+12,#REF!)&lt;=AF$10,I38&gt;0),1,0),0)))</f>
        <v>#REF!</v>
      </c>
      <c r="AG38" s="31" t="e">
        <f>IF(AND($AB38=1,$AC38=1),IF(J38&gt;0,1,0),IF(AND($AB38=1,$AC38=0),IF(AND(IF(AND(#REF!&gt;=1,#REF!&lt;=3),#REF!+12,#REF!)&gt;AG$10,J38&gt;0),1,0),IF(AND($AB38=0,$AC38=1),IF(AND(IF(AND(#REF!&gt;=1,#REF!&lt;=3),#REF!+12,#REF!)&lt;=AG$10,J38&gt;0),1,0),0)))</f>
        <v>#REF!</v>
      </c>
      <c r="AH38" s="31" t="e">
        <f>IF(AND($AB38=1,$AC38=1),IF(K38&gt;0,1,0),IF(AND($AB38=1,$AC38=0),IF(AND(IF(AND(#REF!&gt;=1,#REF!&lt;=3),#REF!+12,#REF!)&gt;AH$10,K38&gt;0),1,0),IF(AND($AB38=0,$AC38=1),IF(AND(IF(AND(#REF!&gt;=1,#REF!&lt;=3),#REF!+12,#REF!)&lt;=AH$10,K38&gt;0),1,0),0)))</f>
        <v>#REF!</v>
      </c>
      <c r="AI38" s="31" t="e">
        <f>IF(AND($AB38=1,$AC38=1),IF(L38&gt;0,1,0),IF(AND($AB38=1,$AC38=0),IF(AND(IF(AND(#REF!&gt;=1,#REF!&lt;=3),#REF!+12,#REF!)&gt;AI$10,L38&gt;0),1,0),IF(AND($AB38=0,$AC38=1),IF(AND(IF(AND(#REF!&gt;=1,#REF!&lt;=3),#REF!+12,#REF!)&lt;=AI$10,L38&gt;0),1,0),0)))</f>
        <v>#REF!</v>
      </c>
      <c r="AJ38" s="31" t="e">
        <f>IF(AND($AB38=1,$AC38=1),IF(P38&gt;0,1,0),IF(AND($AB38=1,$AC38=0),IF(AND(IF(AND(#REF!&gt;=1,#REF!&lt;=3),#REF!+12,#REF!)&gt;AJ$10,P38&gt;0),1,0),IF(AND($AB38=0,$AC38=1),IF(AND(IF(AND(#REF!&gt;=1,#REF!&lt;=3),#REF!+12,#REF!)&lt;=AJ$10,P38&gt;0),1,0),0)))</f>
        <v>#REF!</v>
      </c>
      <c r="AK38" s="31" t="e">
        <f>IF(AND($AB38=1,$AC38=1),IF(Q38&gt;0,1,0),IF(AND($AB38=1,$AC38=0),IF(AND(IF(AND(#REF!&gt;=1,#REF!&lt;=3),#REF!+12,#REF!)&gt;AK$10,Q38&gt;0),1,0),IF(AND($AB38=0,$AC38=1),IF(AND(IF(AND(#REF!&gt;=1,#REF!&lt;=3),#REF!+12,#REF!)&lt;=AK$10,Q38&gt;0),1,0),0)))</f>
        <v>#REF!</v>
      </c>
      <c r="AL38" s="31" t="e">
        <f>IF(AND($AB38=1,$AC38=1),IF(R38&gt;0,1,0),IF(AND($AB38=1,$AC38=0),IF(AND(IF(AND(#REF!&gt;=1,#REF!&lt;=3),#REF!+12,#REF!)&gt;AL$10,R38&gt;0),1,0),IF(AND($AB38=0,$AC38=1),IF(AND(IF(AND(#REF!&gt;=1,#REF!&lt;=3),#REF!+12,#REF!)&lt;=AL$10,R38&gt;0),1,0),0)))</f>
        <v>#REF!</v>
      </c>
      <c r="AM38" s="31" t="e">
        <f>IF(AND($AB38=1,$AC38=1),IF(S38&gt;0,1,0),IF(AND($AB38=1,$AC38=0),IF(AND(IF(AND(#REF!&gt;=1,#REF!&lt;=3),#REF!+12,#REF!)&gt;AM$10,S38&gt;0),1,0),IF(AND($AB38=0,$AC38=1),IF(AND(IF(AND(#REF!&gt;=1,#REF!&lt;=3),#REF!+12,#REF!)&lt;=AM$10,S38&gt;0),1,0),0)))</f>
        <v>#REF!</v>
      </c>
      <c r="AN38" s="31" t="e">
        <f>IF(AND($AB38=1,$AC38=1),IF(T38&gt;0,1,0),IF(AND($AB38=1,$AC38=0),IF(AND(IF(AND(#REF!&gt;=1,#REF!&lt;=3),#REF!+12,#REF!)&gt;AN$10,T38&gt;0),1,0),IF(AND($AB38=0,$AC38=1),IF(AND(IF(AND(#REF!&gt;=1,#REF!&lt;=3),#REF!+12,#REF!)&lt;=AN$10,T38&gt;0),1,0),0)))</f>
        <v>#REF!</v>
      </c>
      <c r="AO38" s="31" t="e">
        <f>IF(AND($AB38=1,$AC38=1),IF(U38&gt;0,1,0),IF(AND($AB38=1,$AC38=0),IF(AND(IF(AND(#REF!&gt;=1,#REF!&lt;=3),#REF!+12,#REF!)&gt;AO$10,U38&gt;0),1,0),IF(AND($AB38=0,$AC38=1),IF(AND(IF(AND(#REF!&gt;=1,#REF!&lt;=3),#REF!+12,#REF!)&lt;=AO$10,U38&gt;0),1,0),0)))</f>
        <v>#REF!</v>
      </c>
    </row>
    <row r="39" spans="1:42" ht="30" customHeight="1">
      <c r="A39" s="35">
        <v>22</v>
      </c>
      <c r="B39" s="101"/>
      <c r="C39" s="102"/>
      <c r="D39" s="102"/>
      <c r="E39" s="89"/>
      <c r="F39" s="1"/>
      <c r="G39" s="59"/>
      <c r="H39" s="56"/>
      <c r="I39" s="56"/>
      <c r="J39" s="56"/>
      <c r="K39" s="56"/>
      <c r="L39" s="56"/>
      <c r="M39" s="66">
        <f t="shared" si="5"/>
      </c>
      <c r="N39" s="4"/>
      <c r="O39" s="5"/>
      <c r="P39" s="59"/>
      <c r="Q39" s="56"/>
      <c r="R39" s="56"/>
      <c r="S39" s="56"/>
      <c r="T39" s="56"/>
      <c r="U39" s="56"/>
      <c r="V39" s="57">
        <f t="shared" si="6"/>
      </c>
      <c r="W39" s="68">
        <f t="shared" si="7"/>
      </c>
      <c r="X39" s="73"/>
      <c r="Y39" s="73"/>
      <c r="Z39" s="74"/>
      <c r="AB39" s="31" t="e">
        <f>IF(AND(#REF!="○",AP39="○"),1,IF(AND(#REF!="○",AP39="",#REF!=""),1,0))</f>
        <v>#REF!</v>
      </c>
      <c r="AC39" s="31" t="e">
        <f>IF(AND(#REF!="○",AP39="○",#REF!&gt;0),0,IF(AND(AP39="",#REF!="○",#REF!&gt;0),1,IF(AND(AP39="",#REF!="○",#REF!=""),1,IF(AND(#REF!="○",AP39="○",#REF!=""),1,0))))</f>
        <v>#REF!</v>
      </c>
      <c r="AD39" s="31" t="e">
        <f>IF(AND($AB39=1,$AC39=1),IF(G39&gt;0,1,0),IF(AND($AB39=1,$AC39=0),IF(AND(IF(AND(#REF!&gt;=1,#REF!&lt;=3),#REF!+12,#REF!)&gt;AD$10,G39&gt;0),1,0),IF(AND($AB39=0,$AC39=1),IF(AND(IF(AND(#REF!&gt;=1,#REF!&lt;=3),#REF!+12,#REF!)&lt;=AD$10,G39&gt;0),1,0),0)))</f>
        <v>#REF!</v>
      </c>
      <c r="AE39" s="31" t="e">
        <f>IF(AND($AB39=1,$AC39=1),IF(H39&gt;0,1,0),IF(AND($AB39=1,$AC39=0),IF(AND(IF(AND(#REF!&gt;=1,#REF!&lt;=3),#REF!+12,#REF!)&gt;AE$10,H39&gt;0),1,0),IF(AND($AB39=0,$AC39=1),IF(AND(IF(AND(#REF!&gt;=1,#REF!&lt;=3),#REF!+12,#REF!)&lt;=AE$10,H39&gt;0),1,0),0)))</f>
        <v>#REF!</v>
      </c>
      <c r="AF39" s="31" t="e">
        <f>IF(AND($AB39=1,$AC39=1),IF(I39&gt;0,1,0),IF(AND($AB39=1,$AC39=0),IF(AND(IF(AND(#REF!&gt;=1,#REF!&lt;=3),#REF!+12,#REF!)&gt;AF$10,I39&gt;0),1,0),IF(AND($AB39=0,$AC39=1),IF(AND(IF(AND(#REF!&gt;=1,#REF!&lt;=3),#REF!+12,#REF!)&lt;=AF$10,I39&gt;0),1,0),0)))</f>
        <v>#REF!</v>
      </c>
      <c r="AG39" s="31" t="e">
        <f>IF(AND($AB39=1,$AC39=1),IF(J39&gt;0,1,0),IF(AND($AB39=1,$AC39=0),IF(AND(IF(AND(#REF!&gt;=1,#REF!&lt;=3),#REF!+12,#REF!)&gt;AG$10,J39&gt;0),1,0),IF(AND($AB39=0,$AC39=1),IF(AND(IF(AND(#REF!&gt;=1,#REF!&lt;=3),#REF!+12,#REF!)&lt;=AG$10,J39&gt;0),1,0),0)))</f>
        <v>#REF!</v>
      </c>
      <c r="AH39" s="31" t="e">
        <f>IF(AND($AB39=1,$AC39=1),IF(K39&gt;0,1,0),IF(AND($AB39=1,$AC39=0),IF(AND(IF(AND(#REF!&gt;=1,#REF!&lt;=3),#REF!+12,#REF!)&gt;AH$10,K39&gt;0),1,0),IF(AND($AB39=0,$AC39=1),IF(AND(IF(AND(#REF!&gt;=1,#REF!&lt;=3),#REF!+12,#REF!)&lt;=AH$10,K39&gt;0),1,0),0)))</f>
        <v>#REF!</v>
      </c>
      <c r="AI39" s="31" t="e">
        <f>IF(AND($AB39=1,$AC39=1),IF(L39&gt;0,1,0),IF(AND($AB39=1,$AC39=0),IF(AND(IF(AND(#REF!&gt;=1,#REF!&lt;=3),#REF!+12,#REF!)&gt;AI$10,L39&gt;0),1,0),IF(AND($AB39=0,$AC39=1),IF(AND(IF(AND(#REF!&gt;=1,#REF!&lt;=3),#REF!+12,#REF!)&lt;=AI$10,L39&gt;0),1,0),0)))</f>
        <v>#REF!</v>
      </c>
      <c r="AJ39" s="31" t="e">
        <f>IF(AND($AB39=1,$AC39=1),IF(P39&gt;0,1,0),IF(AND($AB39=1,$AC39=0),IF(AND(IF(AND(#REF!&gt;=1,#REF!&lt;=3),#REF!+12,#REF!)&gt;AJ$10,P39&gt;0),1,0),IF(AND($AB39=0,$AC39=1),IF(AND(IF(AND(#REF!&gt;=1,#REF!&lt;=3),#REF!+12,#REF!)&lt;=AJ$10,P39&gt;0),1,0),0)))</f>
        <v>#REF!</v>
      </c>
      <c r="AK39" s="31" t="e">
        <f>IF(AND($AB39=1,$AC39=1),IF(Q39&gt;0,1,0),IF(AND($AB39=1,$AC39=0),IF(AND(IF(AND(#REF!&gt;=1,#REF!&lt;=3),#REF!+12,#REF!)&gt;AK$10,Q39&gt;0),1,0),IF(AND($AB39=0,$AC39=1),IF(AND(IF(AND(#REF!&gt;=1,#REF!&lt;=3),#REF!+12,#REF!)&lt;=AK$10,Q39&gt;0),1,0),0)))</f>
        <v>#REF!</v>
      </c>
      <c r="AL39" s="31" t="e">
        <f>IF(AND($AB39=1,$AC39=1),IF(R39&gt;0,1,0),IF(AND($AB39=1,$AC39=0),IF(AND(IF(AND(#REF!&gt;=1,#REF!&lt;=3),#REF!+12,#REF!)&gt;AL$10,R39&gt;0),1,0),IF(AND($AB39=0,$AC39=1),IF(AND(IF(AND(#REF!&gt;=1,#REF!&lt;=3),#REF!+12,#REF!)&lt;=AL$10,R39&gt;0),1,0),0)))</f>
        <v>#REF!</v>
      </c>
      <c r="AM39" s="31" t="e">
        <f>IF(AND($AB39=1,$AC39=1),IF(S39&gt;0,1,0),IF(AND($AB39=1,$AC39=0),IF(AND(IF(AND(#REF!&gt;=1,#REF!&lt;=3),#REF!+12,#REF!)&gt;AM$10,S39&gt;0),1,0),IF(AND($AB39=0,$AC39=1),IF(AND(IF(AND(#REF!&gt;=1,#REF!&lt;=3),#REF!+12,#REF!)&lt;=AM$10,S39&gt;0),1,0),0)))</f>
        <v>#REF!</v>
      </c>
      <c r="AN39" s="31" t="e">
        <f>IF(AND($AB39=1,$AC39=1),IF(T39&gt;0,1,0),IF(AND($AB39=1,$AC39=0),IF(AND(IF(AND(#REF!&gt;=1,#REF!&lt;=3),#REF!+12,#REF!)&gt;AN$10,T39&gt;0),1,0),IF(AND($AB39=0,$AC39=1),IF(AND(IF(AND(#REF!&gt;=1,#REF!&lt;=3),#REF!+12,#REF!)&lt;=AN$10,T39&gt;0),1,0),0)))</f>
        <v>#REF!</v>
      </c>
      <c r="AO39" s="31" t="e">
        <f>IF(AND($AB39=1,$AC39=1),IF(U39&gt;0,1,0),IF(AND($AB39=1,$AC39=0),IF(AND(IF(AND(#REF!&gt;=1,#REF!&lt;=3),#REF!+12,#REF!)&gt;AO$10,U39&gt;0),1,0),IF(AND($AB39=0,$AC39=1),IF(AND(IF(AND(#REF!&gt;=1,#REF!&lt;=3),#REF!+12,#REF!)&lt;=AO$10,U39&gt;0),1,0),0)))</f>
        <v>#REF!</v>
      </c>
      <c r="AP39" s="39"/>
    </row>
    <row r="40" spans="1:41" ht="30" customHeight="1" thickBot="1">
      <c r="A40" s="35">
        <v>23</v>
      </c>
      <c r="B40" s="101"/>
      <c r="C40" s="102"/>
      <c r="D40" s="102"/>
      <c r="E40" s="89"/>
      <c r="F40" s="1"/>
      <c r="G40" s="59"/>
      <c r="H40" s="56"/>
      <c r="I40" s="56"/>
      <c r="J40" s="56"/>
      <c r="K40" s="56"/>
      <c r="L40" s="56"/>
      <c r="M40" s="66">
        <f t="shared" si="5"/>
      </c>
      <c r="N40" s="4"/>
      <c r="O40" s="5"/>
      <c r="P40" s="59"/>
      <c r="Q40" s="56"/>
      <c r="R40" s="56"/>
      <c r="S40" s="56"/>
      <c r="T40" s="56"/>
      <c r="U40" s="56"/>
      <c r="V40" s="57">
        <f t="shared" si="6"/>
      </c>
      <c r="W40" s="68">
        <f t="shared" si="7"/>
      </c>
      <c r="X40" s="77"/>
      <c r="Y40" s="77"/>
      <c r="Z40" s="78"/>
      <c r="AB40" s="31" t="e">
        <f>IF(AND(#REF!="○",AP40="○"),1,IF(AND(#REF!="○",AP40="",#REF!=""),1,0))</f>
        <v>#REF!</v>
      </c>
      <c r="AC40" s="31" t="e">
        <f>IF(AND(#REF!="○",AP40="○",#REF!&gt;0),0,IF(AND(AP40="",#REF!="○",#REF!&gt;0),1,IF(AND(AP40="",#REF!="○",#REF!=""),1,IF(AND(#REF!="○",AP40="○",#REF!=""),1,0))))</f>
        <v>#REF!</v>
      </c>
      <c r="AD40" s="31" t="e">
        <f>IF(AND($AB40=1,$AC40=1),IF(G40&gt;0,1,0),IF(AND($AB40=1,$AC40=0),IF(AND(IF(AND(#REF!&gt;=1,#REF!&lt;=3),#REF!+12,#REF!)&gt;AD$10,G40&gt;0),1,0),IF(AND($AB40=0,$AC40=1),IF(AND(IF(AND(#REF!&gt;=1,#REF!&lt;=3),#REF!+12,#REF!)&lt;=AD$10,G40&gt;0),1,0),0)))</f>
        <v>#REF!</v>
      </c>
      <c r="AE40" s="31" t="e">
        <f>IF(AND($AB40=1,$AC40=1),IF(H40&gt;0,1,0),IF(AND($AB40=1,$AC40=0),IF(AND(IF(AND(#REF!&gt;=1,#REF!&lt;=3),#REF!+12,#REF!)&gt;AE$10,H40&gt;0),1,0),IF(AND($AB40=0,$AC40=1),IF(AND(IF(AND(#REF!&gt;=1,#REF!&lt;=3),#REF!+12,#REF!)&lt;=AE$10,H40&gt;0),1,0),0)))</f>
        <v>#REF!</v>
      </c>
      <c r="AF40" s="31" t="e">
        <f>IF(AND($AB40=1,$AC40=1),IF(I40&gt;0,1,0),IF(AND($AB40=1,$AC40=0),IF(AND(IF(AND(#REF!&gt;=1,#REF!&lt;=3),#REF!+12,#REF!)&gt;AF$10,I40&gt;0),1,0),IF(AND($AB40=0,$AC40=1),IF(AND(IF(AND(#REF!&gt;=1,#REF!&lt;=3),#REF!+12,#REF!)&lt;=AF$10,I40&gt;0),1,0),0)))</f>
        <v>#REF!</v>
      </c>
      <c r="AG40" s="31" t="e">
        <f>IF(AND($AB40=1,$AC40=1),IF(J40&gt;0,1,0),IF(AND($AB40=1,$AC40=0),IF(AND(IF(AND(#REF!&gt;=1,#REF!&lt;=3),#REF!+12,#REF!)&gt;AG$10,J40&gt;0),1,0),IF(AND($AB40=0,$AC40=1),IF(AND(IF(AND(#REF!&gt;=1,#REF!&lt;=3),#REF!+12,#REF!)&lt;=AG$10,J40&gt;0),1,0),0)))</f>
        <v>#REF!</v>
      </c>
      <c r="AH40" s="31" t="e">
        <f>IF(AND($AB40=1,$AC40=1),IF(K40&gt;0,1,0),IF(AND($AB40=1,$AC40=0),IF(AND(IF(AND(#REF!&gt;=1,#REF!&lt;=3),#REF!+12,#REF!)&gt;AH$10,K40&gt;0),1,0),IF(AND($AB40=0,$AC40=1),IF(AND(IF(AND(#REF!&gt;=1,#REF!&lt;=3),#REF!+12,#REF!)&lt;=AH$10,K40&gt;0),1,0),0)))</f>
        <v>#REF!</v>
      </c>
      <c r="AI40" s="31" t="e">
        <f>IF(AND($AB40=1,$AC40=1),IF(L40&gt;0,1,0),IF(AND($AB40=1,$AC40=0),IF(AND(IF(AND(#REF!&gt;=1,#REF!&lt;=3),#REF!+12,#REF!)&gt;AI$10,L40&gt;0),1,0),IF(AND($AB40=0,$AC40=1),IF(AND(IF(AND(#REF!&gt;=1,#REF!&lt;=3),#REF!+12,#REF!)&lt;=AI$10,L40&gt;0),1,0),0)))</f>
        <v>#REF!</v>
      </c>
      <c r="AJ40" s="31" t="e">
        <f>IF(AND($AB40=1,$AC40=1),IF(P40&gt;0,1,0),IF(AND($AB40=1,$AC40=0),IF(AND(IF(AND(#REF!&gt;=1,#REF!&lt;=3),#REF!+12,#REF!)&gt;AJ$10,P40&gt;0),1,0),IF(AND($AB40=0,$AC40=1),IF(AND(IF(AND(#REF!&gt;=1,#REF!&lt;=3),#REF!+12,#REF!)&lt;=AJ$10,P40&gt;0),1,0),0)))</f>
        <v>#REF!</v>
      </c>
      <c r="AK40" s="31" t="e">
        <f>IF(AND($AB40=1,$AC40=1),IF(Q40&gt;0,1,0),IF(AND($AB40=1,$AC40=0),IF(AND(IF(AND(#REF!&gt;=1,#REF!&lt;=3),#REF!+12,#REF!)&gt;AK$10,Q40&gt;0),1,0),IF(AND($AB40=0,$AC40=1),IF(AND(IF(AND(#REF!&gt;=1,#REF!&lt;=3),#REF!+12,#REF!)&lt;=AK$10,Q40&gt;0),1,0),0)))</f>
        <v>#REF!</v>
      </c>
      <c r="AL40" s="31" t="e">
        <f>IF(AND($AB40=1,$AC40=1),IF(R40&gt;0,1,0),IF(AND($AB40=1,$AC40=0),IF(AND(IF(AND(#REF!&gt;=1,#REF!&lt;=3),#REF!+12,#REF!)&gt;AL$10,R40&gt;0),1,0),IF(AND($AB40=0,$AC40=1),IF(AND(IF(AND(#REF!&gt;=1,#REF!&lt;=3),#REF!+12,#REF!)&lt;=AL$10,R40&gt;0),1,0),0)))</f>
        <v>#REF!</v>
      </c>
      <c r="AM40" s="31" t="e">
        <f>IF(AND($AB40=1,$AC40=1),IF(S40&gt;0,1,0),IF(AND($AB40=1,$AC40=0),IF(AND(IF(AND(#REF!&gt;=1,#REF!&lt;=3),#REF!+12,#REF!)&gt;AM$10,S40&gt;0),1,0),IF(AND($AB40=0,$AC40=1),IF(AND(IF(AND(#REF!&gt;=1,#REF!&lt;=3),#REF!+12,#REF!)&lt;=AM$10,S40&gt;0),1,0),0)))</f>
        <v>#REF!</v>
      </c>
      <c r="AN40" s="31" t="e">
        <f>IF(AND($AB40=1,$AC40=1),IF(T40&gt;0,1,0),IF(AND($AB40=1,$AC40=0),IF(AND(IF(AND(#REF!&gt;=1,#REF!&lt;=3),#REF!+12,#REF!)&gt;AN$10,T40&gt;0),1,0),IF(AND($AB40=0,$AC40=1),IF(AND(IF(AND(#REF!&gt;=1,#REF!&lt;=3),#REF!+12,#REF!)&lt;=AN$10,T40&gt;0),1,0),0)))</f>
        <v>#REF!</v>
      </c>
      <c r="AO40" s="31" t="e">
        <f>IF(AND($AB40=1,$AC40=1),IF(U40&gt;0,1,0),IF(AND($AB40=1,$AC40=0),IF(AND(IF(AND(#REF!&gt;=1,#REF!&lt;=3),#REF!+12,#REF!)&gt;AO$10,U40&gt;0),1,0),IF(AND($AB40=0,$AC40=1),IF(AND(IF(AND(#REF!&gt;=1,#REF!&lt;=3),#REF!+12,#REF!)&lt;=AO$10,U40&gt;0),1,0),0)))</f>
        <v>#REF!</v>
      </c>
    </row>
    <row r="41" spans="1:26" ht="15" customHeight="1">
      <c r="A41" s="125" t="s">
        <v>26</v>
      </c>
      <c r="B41" s="126"/>
      <c r="C41" s="126"/>
      <c r="D41" s="126"/>
      <c r="E41" s="167">
        <f>IF($B$28="","",COUNTIF(E28:E40,"○"))</f>
        <v>0</v>
      </c>
      <c r="F41" s="172">
        <f>IF($B$28="","",COUNTIF(F28:F40,"○"))</f>
        <v>0</v>
      </c>
      <c r="G41" s="129">
        <f aca="true" t="shared" si="8" ref="G41:M41">IF($B$28="","",SUM(G28:G40))</f>
        <v>0</v>
      </c>
      <c r="H41" s="123">
        <f t="shared" si="8"/>
        <v>0</v>
      </c>
      <c r="I41" s="123">
        <f t="shared" si="8"/>
        <v>0</v>
      </c>
      <c r="J41" s="123">
        <f t="shared" si="8"/>
        <v>0</v>
      </c>
      <c r="K41" s="123">
        <f t="shared" si="8"/>
        <v>0</v>
      </c>
      <c r="L41" s="123">
        <f t="shared" si="8"/>
        <v>0</v>
      </c>
      <c r="M41" s="176">
        <f t="shared" si="8"/>
        <v>0</v>
      </c>
      <c r="N41" s="178">
        <f>IF($B$28="","",COUNTIF(N28:N40,"○"))</f>
        <v>0</v>
      </c>
      <c r="O41" s="172">
        <f>IF($B$28="","",COUNTIF(O28:O40,"○"))</f>
        <v>0</v>
      </c>
      <c r="P41" s="129">
        <f aca="true" t="shared" si="9" ref="P41:U41">IF($B$28="","",SUM(P28:P40))</f>
        <v>0</v>
      </c>
      <c r="Q41" s="123">
        <f t="shared" si="9"/>
        <v>0</v>
      </c>
      <c r="R41" s="123">
        <f t="shared" si="9"/>
        <v>0</v>
      </c>
      <c r="S41" s="123">
        <f t="shared" si="9"/>
        <v>0</v>
      </c>
      <c r="T41" s="123">
        <f t="shared" si="9"/>
        <v>0</v>
      </c>
      <c r="U41" s="123">
        <f t="shared" si="9"/>
        <v>0</v>
      </c>
      <c r="V41" s="123">
        <f>IF($B$28="","",SUM(V28:V40))</f>
        <v>0</v>
      </c>
      <c r="W41" s="123">
        <f>IF($B$28="","",SUM(M41,V41))</f>
        <v>0</v>
      </c>
      <c r="X41" s="69"/>
      <c r="Y41" s="52"/>
      <c r="Z41" s="53"/>
    </row>
    <row r="42" spans="1:26" ht="15" customHeight="1" thickBot="1">
      <c r="A42" s="127"/>
      <c r="B42" s="128"/>
      <c r="C42" s="128"/>
      <c r="D42" s="128"/>
      <c r="E42" s="168"/>
      <c r="F42" s="173"/>
      <c r="G42" s="130"/>
      <c r="H42" s="124"/>
      <c r="I42" s="124"/>
      <c r="J42" s="124"/>
      <c r="K42" s="124"/>
      <c r="L42" s="124"/>
      <c r="M42" s="177"/>
      <c r="N42" s="179"/>
      <c r="O42" s="173"/>
      <c r="P42" s="130"/>
      <c r="Q42" s="124"/>
      <c r="R42" s="124"/>
      <c r="S42" s="124"/>
      <c r="T42" s="124"/>
      <c r="U42" s="124"/>
      <c r="V42" s="124"/>
      <c r="W42" s="124"/>
      <c r="X42" s="70"/>
      <c r="Y42" s="54"/>
      <c r="Z42" s="55"/>
    </row>
    <row r="43" spans="1:26" ht="15" customHeight="1">
      <c r="A43" s="180" t="s">
        <v>27</v>
      </c>
      <c r="B43" s="181"/>
      <c r="C43" s="181"/>
      <c r="D43" s="181"/>
      <c r="E43" s="171">
        <f aca="true" t="shared" si="10" ref="E43:W43">IF($B$28="","",SUM(E21,E41))</f>
        <v>0</v>
      </c>
      <c r="F43" s="172">
        <f t="shared" si="10"/>
        <v>0</v>
      </c>
      <c r="G43" s="129">
        <f t="shared" si="10"/>
        <v>0</v>
      </c>
      <c r="H43" s="123">
        <f t="shared" si="10"/>
        <v>0</v>
      </c>
      <c r="I43" s="123">
        <f t="shared" si="10"/>
        <v>0</v>
      </c>
      <c r="J43" s="123">
        <f t="shared" si="10"/>
        <v>0</v>
      </c>
      <c r="K43" s="123">
        <f t="shared" si="10"/>
        <v>0</v>
      </c>
      <c r="L43" s="119">
        <f t="shared" si="10"/>
        <v>0</v>
      </c>
      <c r="M43" s="119">
        <f t="shared" si="10"/>
        <v>0</v>
      </c>
      <c r="N43" s="171">
        <f t="shared" si="10"/>
        <v>0</v>
      </c>
      <c r="O43" s="172">
        <f t="shared" si="10"/>
        <v>0</v>
      </c>
      <c r="P43" s="129">
        <f t="shared" si="10"/>
        <v>0</v>
      </c>
      <c r="Q43" s="123">
        <f t="shared" si="10"/>
        <v>0</v>
      </c>
      <c r="R43" s="123">
        <f t="shared" si="10"/>
        <v>0</v>
      </c>
      <c r="S43" s="123">
        <f t="shared" si="10"/>
        <v>0</v>
      </c>
      <c r="T43" s="123">
        <f t="shared" si="10"/>
        <v>0</v>
      </c>
      <c r="U43" s="123">
        <f t="shared" si="10"/>
        <v>0</v>
      </c>
      <c r="V43" s="123">
        <f t="shared" si="10"/>
        <v>0</v>
      </c>
      <c r="W43" s="123">
        <f t="shared" si="10"/>
        <v>0</v>
      </c>
      <c r="X43" s="69"/>
      <c r="Y43" s="52"/>
      <c r="Z43" s="53"/>
    </row>
    <row r="44" spans="1:26" ht="15" customHeight="1" thickBot="1">
      <c r="A44" s="127"/>
      <c r="B44" s="128"/>
      <c r="C44" s="128"/>
      <c r="D44" s="128"/>
      <c r="E44" s="168"/>
      <c r="F44" s="173"/>
      <c r="G44" s="130"/>
      <c r="H44" s="124"/>
      <c r="I44" s="124"/>
      <c r="J44" s="124"/>
      <c r="K44" s="124"/>
      <c r="L44" s="120"/>
      <c r="M44" s="120"/>
      <c r="N44" s="168"/>
      <c r="O44" s="173"/>
      <c r="P44" s="130"/>
      <c r="Q44" s="124"/>
      <c r="R44" s="124"/>
      <c r="S44" s="124"/>
      <c r="T44" s="124"/>
      <c r="U44" s="124"/>
      <c r="V44" s="124"/>
      <c r="W44" s="124"/>
      <c r="X44" s="70"/>
      <c r="Y44" s="54"/>
      <c r="Z44" s="55"/>
    </row>
    <row r="45" spans="1:26" ht="8.25" customHeight="1">
      <c r="A45" s="36"/>
      <c r="B45" s="36"/>
      <c r="C45" s="36"/>
      <c r="D45" s="36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37"/>
      <c r="X45" s="24"/>
      <c r="Y45" s="24"/>
      <c r="Z45" s="24"/>
    </row>
    <row r="46" spans="1:26" ht="13.5">
      <c r="A46" s="94" t="s">
        <v>41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</row>
    <row r="47" spans="2:6" ht="27" customHeight="1">
      <c r="B47" s="24"/>
      <c r="C47" s="26"/>
      <c r="D47" s="24"/>
      <c r="E47" s="24"/>
      <c r="F47" s="24"/>
    </row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4.75" customHeight="1"/>
    <row r="58" ht="9.75" customHeight="1"/>
  </sheetData>
  <sheetProtection/>
  <mergeCells count="162">
    <mergeCell ref="W26:W27"/>
    <mergeCell ref="V26:V27"/>
    <mergeCell ref="X7:Z7"/>
    <mergeCell ref="P21:P22"/>
    <mergeCell ref="Q21:Q22"/>
    <mergeCell ref="R21:R22"/>
    <mergeCell ref="S21:S22"/>
    <mergeCell ref="R9:R10"/>
    <mergeCell ref="Q9:Q10"/>
    <mergeCell ref="P9:P10"/>
    <mergeCell ref="E21:E22"/>
    <mergeCell ref="F21:F22"/>
    <mergeCell ref="K21:K22"/>
    <mergeCell ref="I43:I44"/>
    <mergeCell ref="J43:J44"/>
    <mergeCell ref="K43:K44"/>
    <mergeCell ref="H21:H22"/>
    <mergeCell ref="I21:I22"/>
    <mergeCell ref="F41:F42"/>
    <mergeCell ref="J41:J42"/>
    <mergeCell ref="A43:D44"/>
    <mergeCell ref="G43:G44"/>
    <mergeCell ref="H43:H44"/>
    <mergeCell ref="E43:E44"/>
    <mergeCell ref="F43:F44"/>
    <mergeCell ref="T43:T44"/>
    <mergeCell ref="N43:N44"/>
    <mergeCell ref="O43:O44"/>
    <mergeCell ref="M43:M44"/>
    <mergeCell ref="L43:L44"/>
    <mergeCell ref="U43:U44"/>
    <mergeCell ref="V43:V44"/>
    <mergeCell ref="W43:W44"/>
    <mergeCell ref="P43:P44"/>
    <mergeCell ref="Q43:Q44"/>
    <mergeCell ref="R43:R44"/>
    <mergeCell ref="S43:S44"/>
    <mergeCell ref="W41:W42"/>
    <mergeCell ref="Q41:Q42"/>
    <mergeCell ref="R41:R42"/>
    <mergeCell ref="S41:S42"/>
    <mergeCell ref="T41:T42"/>
    <mergeCell ref="O41:O42"/>
    <mergeCell ref="P41:P42"/>
    <mergeCell ref="U41:U42"/>
    <mergeCell ref="V41:V42"/>
    <mergeCell ref="K41:K42"/>
    <mergeCell ref="M41:M42"/>
    <mergeCell ref="N41:N42"/>
    <mergeCell ref="L41:L42"/>
    <mergeCell ref="U26:U27"/>
    <mergeCell ref="A41:D42"/>
    <mergeCell ref="B38:D38"/>
    <mergeCell ref="B39:D39"/>
    <mergeCell ref="B40:D40"/>
    <mergeCell ref="G41:G42"/>
    <mergeCell ref="H41:H42"/>
    <mergeCell ref="I26:I27"/>
    <mergeCell ref="I41:I42"/>
    <mergeCell ref="E41:E42"/>
    <mergeCell ref="W5:W6"/>
    <mergeCell ref="S5:S6"/>
    <mergeCell ref="N21:N22"/>
    <mergeCell ref="O21:O22"/>
    <mergeCell ref="W9:W10"/>
    <mergeCell ref="U9:U10"/>
    <mergeCell ref="H5:H6"/>
    <mergeCell ref="I5:I6"/>
    <mergeCell ref="A7:F7"/>
    <mergeCell ref="B16:D16"/>
    <mergeCell ref="B11:D11"/>
    <mergeCell ref="G9:G10"/>
    <mergeCell ref="H9:H10"/>
    <mergeCell ref="I9:I10"/>
    <mergeCell ref="X5:Z6"/>
    <mergeCell ref="K5:K6"/>
    <mergeCell ref="L5:L6"/>
    <mergeCell ref="M5:M6"/>
    <mergeCell ref="P5:P6"/>
    <mergeCell ref="Q5:Q6"/>
    <mergeCell ref="R5:R6"/>
    <mergeCell ref="T5:T6"/>
    <mergeCell ref="U5:U6"/>
    <mergeCell ref="V5:V6"/>
    <mergeCell ref="A9:A10"/>
    <mergeCell ref="E9:F9"/>
    <mergeCell ref="J5:J6"/>
    <mergeCell ref="B12:D12"/>
    <mergeCell ref="J9:J10"/>
    <mergeCell ref="S9:S10"/>
    <mergeCell ref="M9:M10"/>
    <mergeCell ref="K9:K10"/>
    <mergeCell ref="N9:O9"/>
    <mergeCell ref="G5:G6"/>
    <mergeCell ref="J21:J22"/>
    <mergeCell ref="M21:M22"/>
    <mergeCell ref="B19:D19"/>
    <mergeCell ref="B15:D15"/>
    <mergeCell ref="B9:D10"/>
    <mergeCell ref="B18:D18"/>
    <mergeCell ref="B17:D17"/>
    <mergeCell ref="B14:D14"/>
    <mergeCell ref="B13:D13"/>
    <mergeCell ref="B20:D20"/>
    <mergeCell ref="W21:W22"/>
    <mergeCell ref="T9:T10"/>
    <mergeCell ref="A21:D22"/>
    <mergeCell ref="G21:G22"/>
    <mergeCell ref="N26:O26"/>
    <mergeCell ref="P26:P27"/>
    <mergeCell ref="H26:H27"/>
    <mergeCell ref="A26:A27"/>
    <mergeCell ref="B26:D27"/>
    <mergeCell ref="E26:F26"/>
    <mergeCell ref="Q26:Q27"/>
    <mergeCell ref="L9:L10"/>
    <mergeCell ref="L21:L22"/>
    <mergeCell ref="T26:T27"/>
    <mergeCell ref="V9:V10"/>
    <mergeCell ref="T21:T22"/>
    <mergeCell ref="U21:U22"/>
    <mergeCell ref="V21:V22"/>
    <mergeCell ref="J26:J27"/>
    <mergeCell ref="B28:D28"/>
    <mergeCell ref="B31:D31"/>
    <mergeCell ref="B29:D29"/>
    <mergeCell ref="G26:G27"/>
    <mergeCell ref="S26:S27"/>
    <mergeCell ref="R26:R27"/>
    <mergeCell ref="K26:K27"/>
    <mergeCell ref="L26:L27"/>
    <mergeCell ref="M26:M27"/>
    <mergeCell ref="B34:D34"/>
    <mergeCell ref="B37:D37"/>
    <mergeCell ref="B30:D30"/>
    <mergeCell ref="B36:D36"/>
    <mergeCell ref="B35:D35"/>
    <mergeCell ref="B32:D32"/>
    <mergeCell ref="A1:H1"/>
    <mergeCell ref="A2:C3"/>
    <mergeCell ref="E2:F2"/>
    <mergeCell ref="G2:I2"/>
    <mergeCell ref="E3:F3"/>
    <mergeCell ref="G3:I3"/>
    <mergeCell ref="J2:L2"/>
    <mergeCell ref="M2:O2"/>
    <mergeCell ref="P2:R2"/>
    <mergeCell ref="S2:U2"/>
    <mergeCell ref="J3:L3"/>
    <mergeCell ref="M3:O3"/>
    <mergeCell ref="P3:R3"/>
    <mergeCell ref="S3:U3"/>
    <mergeCell ref="A46:Z46"/>
    <mergeCell ref="X9:X10"/>
    <mergeCell ref="Y9:Y10"/>
    <mergeCell ref="Z9:Z10"/>
    <mergeCell ref="X26:X27"/>
    <mergeCell ref="Y26:Y27"/>
    <mergeCell ref="Z26:Z27"/>
    <mergeCell ref="A23:Z23"/>
    <mergeCell ref="A25:C25"/>
    <mergeCell ref="B33:D33"/>
  </mergeCells>
  <printOptions horizontalCentered="1"/>
  <pageMargins left="0.1968503937007874" right="0.15748031496062992" top="0.38" bottom="0.2362204724409449" header="0.1968503937007874" footer="0.2362204724409449"/>
  <pageSetup horizontalDpi="600" verticalDpi="600" orientation="landscape" paperSize="9" scale="99" r:id="rId1"/>
  <rowBreaks count="1" manualBreakCount="1">
    <brk id="2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通所の状況（別紙１）</dc:title>
  <dc:subject/>
  <dc:creator>社会福祉法人 横浜市社会福祉協議会 障害者支援センター</dc:creator>
  <cp:keywords/>
  <dc:description/>
  <cp:lastModifiedBy>支援C</cp:lastModifiedBy>
  <cp:lastPrinted>2022-01-06T00:12:38Z</cp:lastPrinted>
  <dcterms:created xsi:type="dcterms:W3CDTF">2003-02-20T12:48:34Z</dcterms:created>
  <dcterms:modified xsi:type="dcterms:W3CDTF">2022-01-06T00:12:43Z</dcterms:modified>
  <cp:category/>
  <cp:version/>
  <cp:contentType/>
  <cp:contentStatus/>
</cp:coreProperties>
</file>