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shien17\Desktop\"/>
    </mc:Choice>
  </mc:AlternateContent>
  <xr:revisionPtr revIDLastSave="0" documentId="13_ncr:1_{F1265E83-D11A-43EC-9948-2ECCE59E3FEE}" xr6:coauthVersionLast="47" xr6:coauthVersionMax="47" xr10:uidLastSave="{00000000-0000-0000-0000-000000000000}"/>
  <bookViews>
    <workbookView xWindow="-120" yWindow="-120" windowWidth="20730" windowHeight="11040" firstSheet="7" activeTab="7" xr2:uid="{5FFB8B4A-20AB-48AC-A69B-D84E2B79A001}"/>
  </bookViews>
  <sheets>
    <sheet name="入力方法" sheetId="12" r:id="rId1"/>
    <sheet name="第3号様式 別紙5-1　常勤" sheetId="6" r:id="rId2"/>
    <sheet name="第3号様式 別紙5-2　非常勤" sheetId="10" r:id="rId3"/>
    <sheet name="第3号様式 別紙5‐3" sheetId="8" r:id="rId4"/>
    <sheet name="第3号様式 別紙5-4 【申請書用】雇用明細書(常勤）" sheetId="1" r:id="rId5"/>
    <sheet name="第3号様式 別紙5-5【申請書用】雇用明細書 (非常勤)" sheetId="2" r:id="rId6"/>
    <sheet name="第6号様式 別紙5-1【報告書用】雇用明細書(常勤）" sheetId="4" r:id="rId7"/>
    <sheet name="第6号様式 別紙5-2【報告書用】雇用明細書 (非常勤)" sheetId="5" r:id="rId8"/>
  </sheets>
  <definedNames>
    <definedName name="_xlnm.Print_Area" localSheetId="1">'第3号様式 別紙5-1　常勤'!$A$1:$T$19</definedName>
    <definedName name="_xlnm.Print_Area" localSheetId="2">'第3号様式 別紙5-2　非常勤'!$A$1:$T$54</definedName>
    <definedName name="_xlnm.Print_Area" localSheetId="3">'第3号様式 別紙5‐3'!$A$1:$I$13</definedName>
    <definedName name="_xlnm.Print_Area" localSheetId="4">'第3号様式 別紙5-4 【申請書用】雇用明細書(常勤）'!$B$1:$P$35</definedName>
    <definedName name="_xlnm.Print_Area" localSheetId="5">'第3号様式 別紙5-5【申請書用】雇用明細書 (非常勤)'!$A$1:$T$104</definedName>
    <definedName name="_xlnm.Print_Area" localSheetId="6">'第6号様式 別紙5-1【報告書用】雇用明細書(常勤）'!$A$1:$P$35</definedName>
    <definedName name="_xlnm.Print_Area" localSheetId="7">'第6号様式 別紙5-2【報告書用】雇用明細書 (非常勤)'!$A$1:$T$105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P31" i="1"/>
  <c r="O100" i="5"/>
  <c r="N100" i="5"/>
  <c r="M100" i="5"/>
  <c r="L100" i="5"/>
  <c r="K100" i="5"/>
  <c r="J100" i="5"/>
  <c r="I100" i="5"/>
  <c r="H100" i="5"/>
  <c r="E100" i="5"/>
  <c r="D100" i="5"/>
  <c r="O65" i="5"/>
  <c r="M65" i="5"/>
  <c r="L65" i="5"/>
  <c r="K65" i="5"/>
  <c r="J65" i="5"/>
  <c r="I65" i="5"/>
  <c r="H65" i="5"/>
  <c r="E65" i="5"/>
  <c r="L31" i="5"/>
  <c r="K31" i="5"/>
  <c r="J31" i="5"/>
  <c r="I31" i="5"/>
  <c r="H31" i="5"/>
  <c r="M31" i="4"/>
  <c r="L31" i="4"/>
  <c r="K31" i="4"/>
  <c r="J31" i="4"/>
  <c r="I31" i="4"/>
  <c r="O31" i="2"/>
  <c r="L31" i="2"/>
  <c r="K31" i="2"/>
  <c r="J31" i="2"/>
  <c r="I31" i="2"/>
  <c r="H31" i="2"/>
  <c r="M31" i="1"/>
  <c r="L31" i="1"/>
  <c r="K31" i="1"/>
  <c r="J31" i="1"/>
  <c r="I31" i="1"/>
  <c r="H31" i="1"/>
  <c r="N99" i="2"/>
  <c r="N77" i="2"/>
  <c r="M81" i="2"/>
  <c r="M77" i="2"/>
  <c r="O99" i="2"/>
  <c r="M99" i="2"/>
  <c r="L99" i="2"/>
  <c r="K99" i="2"/>
  <c r="J99" i="2"/>
  <c r="I99" i="2"/>
  <c r="H99" i="2"/>
  <c r="E99" i="2"/>
  <c r="D99" i="2"/>
  <c r="O65" i="2"/>
  <c r="N65" i="2"/>
  <c r="M65" i="2"/>
  <c r="L65" i="2"/>
  <c r="K65" i="2"/>
  <c r="J65" i="2"/>
  <c r="I65" i="2"/>
  <c r="H65" i="2"/>
  <c r="E65" i="2"/>
  <c r="D65" i="2"/>
  <c r="G16" i="6"/>
  <c r="B30" i="4" s="1"/>
  <c r="G14" i="6"/>
  <c r="B26" i="4" s="1"/>
  <c r="G12" i="6"/>
  <c r="B22" i="1"/>
  <c r="G8" i="6"/>
  <c r="B14" i="1" s="1"/>
  <c r="G10" i="6"/>
  <c r="B18" i="1" s="1"/>
  <c r="B81" i="5"/>
  <c r="B97" i="5"/>
  <c r="B93" i="5"/>
  <c r="B89" i="5"/>
  <c r="B85" i="5"/>
  <c r="B77" i="5"/>
  <c r="L98" i="5"/>
  <c r="K98" i="5"/>
  <c r="J98" i="5"/>
  <c r="I98" i="5"/>
  <c r="H98" i="5"/>
  <c r="M98" i="5"/>
  <c r="D98" i="5"/>
  <c r="L94" i="5"/>
  <c r="K94" i="5"/>
  <c r="J94" i="5"/>
  <c r="M94" i="5"/>
  <c r="I94" i="5"/>
  <c r="H94" i="5"/>
  <c r="D94" i="5"/>
  <c r="N94" i="5"/>
  <c r="L90" i="5"/>
  <c r="K90" i="5"/>
  <c r="J90" i="5"/>
  <c r="I90" i="5"/>
  <c r="H90" i="5"/>
  <c r="M90" i="5"/>
  <c r="D90" i="5"/>
  <c r="L86" i="5"/>
  <c r="K86" i="5"/>
  <c r="J86" i="5"/>
  <c r="I86" i="5"/>
  <c r="H86" i="5"/>
  <c r="M86" i="5"/>
  <c r="D86" i="5"/>
  <c r="N86" i="5"/>
  <c r="M82" i="5"/>
  <c r="L82" i="5"/>
  <c r="K82" i="5"/>
  <c r="J82" i="5"/>
  <c r="I82" i="5"/>
  <c r="H82" i="5"/>
  <c r="D82" i="5"/>
  <c r="N82" i="5"/>
  <c r="L78" i="5"/>
  <c r="K78" i="5"/>
  <c r="J78" i="5"/>
  <c r="I78" i="5"/>
  <c r="H78" i="5"/>
  <c r="M78" i="5"/>
  <c r="D78" i="5"/>
  <c r="B62" i="5"/>
  <c r="B58" i="5"/>
  <c r="B54" i="5"/>
  <c r="B50" i="5"/>
  <c r="L55" i="5"/>
  <c r="K55" i="5"/>
  <c r="J55" i="5"/>
  <c r="I55" i="5"/>
  <c r="H55" i="5"/>
  <c r="M55" i="5"/>
  <c r="D55" i="5"/>
  <c r="L51" i="5"/>
  <c r="K51" i="5"/>
  <c r="J51" i="5"/>
  <c r="I51" i="5"/>
  <c r="H51" i="5"/>
  <c r="M51" i="5"/>
  <c r="D51" i="5"/>
  <c r="N51" i="5"/>
  <c r="B96" i="2"/>
  <c r="B92" i="2"/>
  <c r="B88" i="2"/>
  <c r="B84" i="2"/>
  <c r="B80" i="2"/>
  <c r="B76" i="2"/>
  <c r="L97" i="2"/>
  <c r="K97" i="2"/>
  <c r="J97" i="2"/>
  <c r="I97" i="2"/>
  <c r="H97" i="2"/>
  <c r="M97" i="2"/>
  <c r="D97" i="2"/>
  <c r="L93" i="2"/>
  <c r="K93" i="2"/>
  <c r="J93" i="2"/>
  <c r="M93" i="2"/>
  <c r="I93" i="2"/>
  <c r="H93" i="2"/>
  <c r="D93" i="2"/>
  <c r="N93" i="2"/>
  <c r="M89" i="2"/>
  <c r="L89" i="2"/>
  <c r="K89" i="2"/>
  <c r="J89" i="2"/>
  <c r="I89" i="2"/>
  <c r="H89" i="2"/>
  <c r="D89" i="2"/>
  <c r="N89" i="2"/>
  <c r="L85" i="2"/>
  <c r="K85" i="2"/>
  <c r="J85" i="2"/>
  <c r="I85" i="2"/>
  <c r="H85" i="2"/>
  <c r="M85" i="2"/>
  <c r="N85" i="2"/>
  <c r="D85" i="2"/>
  <c r="L81" i="2"/>
  <c r="K81" i="2"/>
  <c r="J81" i="2"/>
  <c r="I81" i="2"/>
  <c r="H81" i="2"/>
  <c r="D81" i="2"/>
  <c r="N81" i="2"/>
  <c r="L77" i="2"/>
  <c r="K77" i="2"/>
  <c r="J77" i="2"/>
  <c r="I77" i="2"/>
  <c r="H77" i="2"/>
  <c r="D77" i="2"/>
  <c r="B62" i="2"/>
  <c r="B58" i="2"/>
  <c r="L63" i="2"/>
  <c r="K63" i="2"/>
  <c r="J63" i="2"/>
  <c r="I63" i="2"/>
  <c r="H63" i="2"/>
  <c r="M63" i="2"/>
  <c r="D63" i="2"/>
  <c r="N63" i="2"/>
  <c r="L59" i="2"/>
  <c r="K59" i="2"/>
  <c r="J59" i="2"/>
  <c r="I59" i="2"/>
  <c r="H59" i="2"/>
  <c r="M59" i="2"/>
  <c r="D59" i="2"/>
  <c r="M51" i="10"/>
  <c r="G51" i="10"/>
  <c r="M49" i="10"/>
  <c r="G49" i="10"/>
  <c r="M47" i="10"/>
  <c r="G47" i="10"/>
  <c r="M45" i="10"/>
  <c r="G45" i="10"/>
  <c r="M43" i="10"/>
  <c r="G43" i="10"/>
  <c r="M41" i="10"/>
  <c r="G41" i="10"/>
  <c r="M39" i="10"/>
  <c r="G39" i="10"/>
  <c r="M37" i="10"/>
  <c r="G37" i="10"/>
  <c r="B12" i="4"/>
  <c r="M13" i="1"/>
  <c r="P31" i="4"/>
  <c r="B24" i="4"/>
  <c r="H29" i="1"/>
  <c r="B12" i="1"/>
  <c r="L13" i="4"/>
  <c r="B28" i="5"/>
  <c r="J25" i="4"/>
  <c r="N25" i="4"/>
  <c r="D13" i="1"/>
  <c r="M17" i="4"/>
  <c r="H17" i="4"/>
  <c r="K13" i="4"/>
  <c r="M13" i="4"/>
  <c r="D47" i="5"/>
  <c r="B46" i="5"/>
  <c r="B42" i="5"/>
  <c r="D63" i="5"/>
  <c r="H63" i="5"/>
  <c r="M63" i="5"/>
  <c r="I63" i="5"/>
  <c r="J63" i="5"/>
  <c r="K63" i="5"/>
  <c r="L63" i="5"/>
  <c r="D59" i="5"/>
  <c r="H59" i="5"/>
  <c r="I59" i="5"/>
  <c r="M59" i="5"/>
  <c r="J59" i="5"/>
  <c r="K59" i="5"/>
  <c r="L59" i="5"/>
  <c r="H47" i="5"/>
  <c r="I47" i="5"/>
  <c r="J47" i="5"/>
  <c r="K47" i="5"/>
  <c r="L47" i="5"/>
  <c r="D43" i="5"/>
  <c r="N43" i="5"/>
  <c r="H43" i="5"/>
  <c r="I43" i="5"/>
  <c r="J43" i="5"/>
  <c r="K43" i="5"/>
  <c r="L43" i="5"/>
  <c r="D29" i="5"/>
  <c r="H29" i="5"/>
  <c r="M29" i="5"/>
  <c r="N29" i="5"/>
  <c r="I29" i="5"/>
  <c r="J29" i="5"/>
  <c r="K29" i="5"/>
  <c r="L29" i="5"/>
  <c r="D25" i="5"/>
  <c r="H25" i="5"/>
  <c r="I25" i="5"/>
  <c r="M25" i="5"/>
  <c r="N25" i="5"/>
  <c r="J25" i="5"/>
  <c r="K25" i="5"/>
  <c r="L25" i="5"/>
  <c r="D21" i="5"/>
  <c r="N21" i="5"/>
  <c r="H21" i="5"/>
  <c r="I21" i="5"/>
  <c r="J21" i="5"/>
  <c r="K21" i="5"/>
  <c r="L21" i="5"/>
  <c r="D17" i="5"/>
  <c r="H17" i="5"/>
  <c r="M17" i="5"/>
  <c r="N17" i="5"/>
  <c r="I17" i="5"/>
  <c r="J17" i="5"/>
  <c r="K17" i="5"/>
  <c r="L17" i="5"/>
  <c r="D13" i="5"/>
  <c r="H13" i="5"/>
  <c r="M13" i="5"/>
  <c r="I13" i="5"/>
  <c r="J13" i="5"/>
  <c r="K13" i="5"/>
  <c r="L13" i="5"/>
  <c r="D9" i="5"/>
  <c r="H9" i="5"/>
  <c r="I9" i="5"/>
  <c r="J9" i="5"/>
  <c r="K9" i="5"/>
  <c r="L9" i="5"/>
  <c r="O31" i="5"/>
  <c r="B42" i="2"/>
  <c r="B54" i="2"/>
  <c r="B50" i="2"/>
  <c r="B46" i="2"/>
  <c r="L55" i="2"/>
  <c r="K55" i="2"/>
  <c r="M55" i="2"/>
  <c r="J55" i="2"/>
  <c r="I55" i="2"/>
  <c r="H55" i="2"/>
  <c r="D55" i="2"/>
  <c r="L51" i="2"/>
  <c r="K51" i="2"/>
  <c r="J51" i="2"/>
  <c r="I51" i="2"/>
  <c r="H51" i="2"/>
  <c r="D51" i="2"/>
  <c r="L47" i="2"/>
  <c r="K47" i="2"/>
  <c r="J47" i="2"/>
  <c r="I47" i="2"/>
  <c r="H47" i="2"/>
  <c r="D47" i="2"/>
  <c r="N47" i="2"/>
  <c r="L43" i="2"/>
  <c r="K43" i="2"/>
  <c r="J43" i="2"/>
  <c r="I43" i="2"/>
  <c r="H43" i="2"/>
  <c r="D43" i="2"/>
  <c r="M17" i="1"/>
  <c r="D21" i="4"/>
  <c r="K13" i="2"/>
  <c r="I9" i="2"/>
  <c r="B8" i="2"/>
  <c r="B12" i="2"/>
  <c r="B16" i="2"/>
  <c r="B20" i="2"/>
  <c r="B28" i="2"/>
  <c r="B24" i="2"/>
  <c r="D29" i="2"/>
  <c r="B20" i="1"/>
  <c r="B28" i="1"/>
  <c r="B16" i="5"/>
  <c r="M16" i="6"/>
  <c r="B29" i="1" s="1"/>
  <c r="B29" i="4"/>
  <c r="M14" i="6"/>
  <c r="B25" i="1" s="1"/>
  <c r="M12" i="6"/>
  <c r="B21" i="4" s="1"/>
  <c r="M10" i="6"/>
  <c r="B17" i="4" s="1"/>
  <c r="B17" i="1"/>
  <c r="B30" i="1"/>
  <c r="M8" i="6"/>
  <c r="B13" i="1" s="1"/>
  <c r="M8" i="10"/>
  <c r="M26" i="10"/>
  <c r="M24" i="10"/>
  <c r="M22" i="10"/>
  <c r="M20" i="10"/>
  <c r="M18" i="10"/>
  <c r="M14" i="10"/>
  <c r="M12" i="10"/>
  <c r="M10" i="10"/>
  <c r="M16" i="10"/>
  <c r="G16" i="10"/>
  <c r="G8" i="10"/>
  <c r="G26" i="10"/>
  <c r="G24" i="10"/>
  <c r="G22" i="10"/>
  <c r="G20" i="10"/>
  <c r="G18" i="10"/>
  <c r="G14" i="10"/>
  <c r="G12" i="10"/>
  <c r="G10" i="10"/>
  <c r="B24" i="5"/>
  <c r="B20" i="5"/>
  <c r="B12" i="5"/>
  <c r="B8" i="5"/>
  <c r="B28" i="4"/>
  <c r="B20" i="4"/>
  <c r="B16" i="4"/>
  <c r="B24" i="1"/>
  <c r="B16" i="1"/>
  <c r="M29" i="4"/>
  <c r="L29" i="4"/>
  <c r="K29" i="4"/>
  <c r="J29" i="4"/>
  <c r="I29" i="4"/>
  <c r="H29" i="4"/>
  <c r="E29" i="4"/>
  <c r="N29" i="4"/>
  <c r="D29" i="4"/>
  <c r="M25" i="4"/>
  <c r="L25" i="4"/>
  <c r="K25" i="4"/>
  <c r="I25" i="4"/>
  <c r="H25" i="4"/>
  <c r="E25" i="4"/>
  <c r="D25" i="4"/>
  <c r="M21" i="4"/>
  <c r="L21" i="4"/>
  <c r="K21" i="4"/>
  <c r="J21" i="4"/>
  <c r="I21" i="4"/>
  <c r="H21" i="4"/>
  <c r="E21" i="4"/>
  <c r="N21" i="4" s="1"/>
  <c r="O21" i="4" s="1"/>
  <c r="L17" i="4"/>
  <c r="K17" i="4"/>
  <c r="J17" i="4"/>
  <c r="I17" i="4"/>
  <c r="E17" i="4"/>
  <c r="D17" i="4"/>
  <c r="J13" i="4"/>
  <c r="I13" i="4"/>
  <c r="H13" i="4"/>
  <c r="H31" i="4" s="1"/>
  <c r="D13" i="4"/>
  <c r="L25" i="2"/>
  <c r="K25" i="2"/>
  <c r="M25" i="2"/>
  <c r="N25" i="2"/>
  <c r="J25" i="2"/>
  <c r="I25" i="2"/>
  <c r="H25" i="2"/>
  <c r="D25" i="2"/>
  <c r="L29" i="2"/>
  <c r="K29" i="2"/>
  <c r="J29" i="2"/>
  <c r="I29" i="2"/>
  <c r="M29" i="2"/>
  <c r="H29" i="2"/>
  <c r="L21" i="2"/>
  <c r="K21" i="2"/>
  <c r="J21" i="2"/>
  <c r="I21" i="2"/>
  <c r="H21" i="2"/>
  <c r="M21" i="2"/>
  <c r="N21" i="2"/>
  <c r="D21" i="2"/>
  <c r="L17" i="2"/>
  <c r="M17" i="2"/>
  <c r="N17" i="2"/>
  <c r="K17" i="2"/>
  <c r="J17" i="2"/>
  <c r="I17" i="2"/>
  <c r="H17" i="2"/>
  <c r="D17" i="2"/>
  <c r="L13" i="2"/>
  <c r="J13" i="2"/>
  <c r="I13" i="2"/>
  <c r="H13" i="2"/>
  <c r="D13" i="2"/>
  <c r="L9" i="2"/>
  <c r="K9" i="2"/>
  <c r="J9" i="2"/>
  <c r="H9" i="2"/>
  <c r="M9" i="2"/>
  <c r="D9" i="2"/>
  <c r="D31" i="2"/>
  <c r="E13" i="1"/>
  <c r="E31" i="1" s="1"/>
  <c r="H13" i="1"/>
  <c r="I13" i="1"/>
  <c r="J13" i="1"/>
  <c r="K13" i="1"/>
  <c r="L13" i="1"/>
  <c r="D17" i="1"/>
  <c r="E17" i="1"/>
  <c r="H17" i="1"/>
  <c r="I17" i="1"/>
  <c r="J17" i="1"/>
  <c r="K17" i="1"/>
  <c r="L17" i="1"/>
  <c r="D21" i="1"/>
  <c r="E21" i="1"/>
  <c r="H21" i="1"/>
  <c r="I21" i="1"/>
  <c r="J21" i="1"/>
  <c r="K21" i="1"/>
  <c r="L21" i="1"/>
  <c r="M21" i="1"/>
  <c r="D25" i="1"/>
  <c r="E25" i="1"/>
  <c r="H25" i="1"/>
  <c r="I25" i="1"/>
  <c r="J25" i="1"/>
  <c r="K25" i="1"/>
  <c r="L25" i="1"/>
  <c r="M25" i="1"/>
  <c r="D29" i="1"/>
  <c r="E29" i="1"/>
  <c r="I29" i="1"/>
  <c r="J29" i="1"/>
  <c r="K29" i="1"/>
  <c r="L29" i="1"/>
  <c r="M29" i="1"/>
  <c r="O29" i="4"/>
  <c r="N21" i="1"/>
  <c r="O21" i="1"/>
  <c r="N25" i="1"/>
  <c r="O25" i="1"/>
  <c r="N17" i="1"/>
  <c r="O17" i="1"/>
  <c r="N29" i="1"/>
  <c r="O29" i="1"/>
  <c r="D31" i="1"/>
  <c r="M43" i="5"/>
  <c r="M47" i="2"/>
  <c r="M51" i="2"/>
  <c r="N51" i="2"/>
  <c r="M43" i="2"/>
  <c r="N43" i="2"/>
  <c r="M13" i="2"/>
  <c r="N13" i="2"/>
  <c r="E31" i="2"/>
  <c r="M47" i="5"/>
  <c r="N47" i="5"/>
  <c r="M21" i="5"/>
  <c r="E31" i="5"/>
  <c r="D31" i="5"/>
  <c r="O25" i="4"/>
  <c r="B25" i="4"/>
  <c r="B26" i="1"/>
  <c r="N90" i="5"/>
  <c r="N78" i="5"/>
  <c r="N98" i="5"/>
  <c r="N13" i="5"/>
  <c r="N63" i="5"/>
  <c r="N59" i="5"/>
  <c r="M9" i="5"/>
  <c r="N97" i="2"/>
  <c r="N9" i="2"/>
  <c r="N31" i="2"/>
  <c r="M31" i="2"/>
  <c r="N55" i="2"/>
  <c r="N59" i="2"/>
  <c r="N29" i="2"/>
  <c r="M31" i="5"/>
  <c r="N9" i="5"/>
  <c r="N31" i="5"/>
  <c r="B22" i="4"/>
  <c r="D65" i="5" l="1"/>
  <c r="N55" i="5"/>
  <c r="N65" i="5" s="1"/>
  <c r="N13" i="4"/>
  <c r="O13" i="4" s="1"/>
  <c r="E31" i="4"/>
  <c r="N17" i="4"/>
  <c r="O17" i="4" s="1"/>
  <c r="O31" i="4" s="1"/>
  <c r="D31" i="4"/>
  <c r="N13" i="1"/>
  <c r="B18" i="4"/>
  <c r="B21" i="1"/>
  <c r="B13" i="4"/>
  <c r="B14" i="4"/>
  <c r="N31" i="4" l="1"/>
  <c r="N31" i="1"/>
  <c r="O13" i="1"/>
  <c r="O31" i="1" s="1"/>
</calcChain>
</file>

<file path=xl/sharedStrings.xml><?xml version="1.0" encoding="utf-8"?>
<sst xmlns="http://schemas.openxmlformats.org/spreadsheetml/2006/main" count="685" uniqueCount="122">
  <si>
    <t>（a）賞与年額</t>
    <rPh sb="3" eb="5">
      <t>ショウヨ</t>
    </rPh>
    <rPh sb="5" eb="7">
      <t>ネンガク</t>
    </rPh>
    <phoneticPr fontId="2"/>
  </si>
  <si>
    <t>（g）その他</t>
    <rPh sb="5" eb="6">
      <t>タ</t>
    </rPh>
    <phoneticPr fontId="2"/>
  </si>
  <si>
    <t>諸手当合計</t>
    <rPh sb="0" eb="3">
      <t>ショテアテ</t>
    </rPh>
    <rPh sb="3" eb="5">
      <t>ゴウケイ</t>
    </rPh>
    <phoneticPr fontId="2"/>
  </si>
  <si>
    <t>合計（年額）</t>
    <rPh sb="0" eb="2">
      <t>ゴウケイ</t>
    </rPh>
    <rPh sb="3" eb="5">
      <t>ネンガク</t>
    </rPh>
    <phoneticPr fontId="2"/>
  </si>
  <si>
    <t>（c）通　勤</t>
    <rPh sb="3" eb="4">
      <t>ツウ</t>
    </rPh>
    <rPh sb="5" eb="6">
      <t>ツトム</t>
    </rPh>
    <phoneticPr fontId="2"/>
  </si>
  <si>
    <t>（d）住　居</t>
    <rPh sb="3" eb="4">
      <t>ジュウ</t>
    </rPh>
    <rPh sb="5" eb="6">
      <t>イ</t>
    </rPh>
    <phoneticPr fontId="2"/>
  </si>
  <si>
    <t>（e）扶　養</t>
    <rPh sb="3" eb="4">
      <t>タス</t>
    </rPh>
    <rPh sb="5" eb="6">
      <t>マモル</t>
    </rPh>
    <phoneticPr fontId="2"/>
  </si>
  <si>
    <t>（f）超　勤</t>
    <rPh sb="3" eb="4">
      <t>チョウ</t>
    </rPh>
    <rPh sb="5" eb="6">
      <t>ツトム</t>
    </rPh>
    <phoneticPr fontId="2"/>
  </si>
  <si>
    <t>諸　　手　　当　（　項　　目　　別　）</t>
    <rPh sb="0" eb="1">
      <t>ショ</t>
    </rPh>
    <rPh sb="3" eb="4">
      <t>テ</t>
    </rPh>
    <rPh sb="6" eb="7">
      <t>トウ</t>
    </rPh>
    <rPh sb="10" eb="11">
      <t>コウ</t>
    </rPh>
    <rPh sb="13" eb="14">
      <t>メ</t>
    </rPh>
    <rPh sb="16" eb="17">
      <t>ベツ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</si>
  <si>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</si>
  <si>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年　額　①</t>
    <rPh sb="0" eb="1">
      <t>トシ</t>
    </rPh>
    <rPh sb="2" eb="3">
      <t>ガク</t>
    </rPh>
    <phoneticPr fontId="2"/>
  </si>
  <si>
    <t>年額a～g＝②</t>
    <rPh sb="0" eb="2">
      <t>ネンガク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</si>
  <si>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</si>
  <si>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</si>
  <si>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健保</t>
    <rPh sb="0" eb="2">
      <t>ケンポ</t>
    </rPh>
    <phoneticPr fontId="2"/>
  </si>
  <si>
    <t>年金</t>
    <rPh sb="0" eb="2">
      <t>ネンキン</t>
    </rPh>
    <phoneticPr fontId="2"/>
  </si>
  <si>
    <t>月額</t>
    <rPh sb="0" eb="2">
      <t>ゲツガク</t>
    </rPh>
    <phoneticPr fontId="2"/>
  </si>
  <si>
    <t>年額</t>
    <rPh sb="0" eb="2">
      <t>ネンガク</t>
    </rPh>
    <phoneticPr fontId="2"/>
  </si>
  <si>
    <t>支給率</t>
    <rPh sb="0" eb="2">
      <t>シキュウ</t>
    </rPh>
    <rPh sb="2" eb="3">
      <t>リツ</t>
    </rPh>
    <phoneticPr fontId="2"/>
  </si>
  <si>
    <t>）か月</t>
    <rPh sb="2" eb="3">
      <t>ツキ</t>
    </rPh>
    <phoneticPr fontId="2"/>
  </si>
  <si>
    <t>合　　　　計</t>
    <rPh sb="0" eb="1">
      <t>ゴウ</t>
    </rPh>
    <rPh sb="5" eb="6">
      <t>ケイ</t>
    </rPh>
    <phoneticPr fontId="2"/>
  </si>
  <si>
    <t>その他</t>
    <rPh sb="2" eb="3">
      <t>タ</t>
    </rPh>
    <phoneticPr fontId="2"/>
  </si>
  <si>
    <t>①+②</t>
    <phoneticPr fontId="2"/>
  </si>
  <si>
    <t>（</t>
    <phoneticPr fontId="2"/>
  </si>
  <si>
    <t>（b）管理職</t>
    <rPh sb="3" eb="5">
      <t>カンリ</t>
    </rPh>
    <rPh sb="5" eb="6">
      <t>ショク</t>
    </rPh>
    <phoneticPr fontId="2"/>
  </si>
  <si>
    <t>氏　　　名
週当たりの勤務時間数</t>
    <rPh sb="0" eb="1">
      <t>シ</t>
    </rPh>
    <rPh sb="4" eb="5">
      <t>ナ</t>
    </rPh>
    <rPh sb="6" eb="8">
      <t>シュウア</t>
    </rPh>
    <rPh sb="11" eb="13">
      <t>キンム</t>
    </rPh>
    <rPh sb="13" eb="16">
      <t>ジカンスウ</t>
    </rPh>
    <phoneticPr fontId="2"/>
  </si>
  <si>
    <t>氏名</t>
    <rPh sb="0" eb="2">
      <t>シメイ</t>
    </rPh>
    <phoneticPr fontId="2"/>
  </si>
  <si>
    <t>週当たり時間数</t>
    <rPh sb="0" eb="2">
      <t>シュウア</t>
    </rPh>
    <rPh sb="4" eb="7">
      <t>ジカンスウ</t>
    </rPh>
    <phoneticPr fontId="2"/>
  </si>
  <si>
    <t>時間</t>
    <rPh sb="0" eb="2">
      <t>ジカン</t>
    </rPh>
    <phoneticPr fontId="2"/>
  </si>
  <si>
    <t>社会保険等
加入状況
（該当に〇印）</t>
    <rPh sb="0" eb="2">
      <t>シャカイ</t>
    </rPh>
    <rPh sb="2" eb="4">
      <t>ホケン</t>
    </rPh>
    <rPh sb="4" eb="5">
      <t>トウ</t>
    </rPh>
    <rPh sb="6" eb="8">
      <t>カニュウ</t>
    </rPh>
    <rPh sb="8" eb="10">
      <t>ジョウキョウ</t>
    </rPh>
    <rPh sb="12" eb="14">
      <t>ガイトウ</t>
    </rPh>
    <rPh sb="16" eb="17">
      <t>シルシ</t>
    </rPh>
    <phoneticPr fontId="2"/>
  </si>
  <si>
    <t>（b）通　勤</t>
    <rPh sb="3" eb="4">
      <t>ツウ</t>
    </rPh>
    <rPh sb="5" eb="6">
      <t>ツトム</t>
    </rPh>
    <phoneticPr fontId="2"/>
  </si>
  <si>
    <t>（c）住　居</t>
    <rPh sb="3" eb="4">
      <t>ジュウ</t>
    </rPh>
    <rPh sb="5" eb="6">
      <t>イ</t>
    </rPh>
    <phoneticPr fontId="2"/>
  </si>
  <si>
    <t>（d）扶　養</t>
    <rPh sb="3" eb="4">
      <t>タス</t>
    </rPh>
    <rPh sb="5" eb="6">
      <t>マモル</t>
    </rPh>
    <phoneticPr fontId="2"/>
  </si>
  <si>
    <t>（e）超　勤</t>
    <rPh sb="3" eb="4">
      <t>チョウ</t>
    </rPh>
    <rPh sb="5" eb="6">
      <t>ツトム</t>
    </rPh>
    <phoneticPr fontId="2"/>
  </si>
  <si>
    <t>（f）その他</t>
    <rPh sb="5" eb="6">
      <t>タ</t>
    </rPh>
    <phoneticPr fontId="2"/>
  </si>
  <si>
    <t>年額a～f＝②</t>
    <rPh sb="0" eb="2">
      <t>ネンガク</t>
    </rPh>
    <phoneticPr fontId="2"/>
  </si>
  <si>
    <t>氏　　　名
年　　　齢
勤続年数</t>
    <rPh sb="0" eb="1">
      <t>シ</t>
    </rPh>
    <rPh sb="4" eb="5">
      <t>ナ</t>
    </rPh>
    <rPh sb="6" eb="7">
      <t>トシ</t>
    </rPh>
    <rPh sb="10" eb="11">
      <t>ヨワイ</t>
    </rPh>
    <rPh sb="12" eb="14">
      <t>キンゾク</t>
    </rPh>
    <rPh sb="14" eb="16">
      <t>ネンスウ</t>
    </rPh>
    <phoneticPr fontId="2"/>
  </si>
  <si>
    <t>社会保険料
退職金等
事業主負担分</t>
    <rPh sb="0" eb="5">
      <t>シャカイホケンリョウ</t>
    </rPh>
    <rPh sb="6" eb="9">
      <t>タイショクキン</t>
    </rPh>
    <rPh sb="9" eb="10">
      <t>ナド</t>
    </rPh>
    <rPh sb="11" eb="14">
      <t>ジギョウヌシ</t>
    </rPh>
    <rPh sb="14" eb="16">
      <t>フタン</t>
    </rPh>
    <rPh sb="16" eb="17">
      <t>ブン</t>
    </rPh>
    <phoneticPr fontId="2"/>
  </si>
  <si>
    <t>社会保険料
退職金等
事業主負担分</t>
    <rPh sb="0" eb="5">
      <t>シャカイホケンリョウ</t>
    </rPh>
    <rPh sb="6" eb="9">
      <t>タイショクキン</t>
    </rPh>
    <rPh sb="9" eb="10">
      <t>ナド</t>
    </rPh>
    <rPh sb="11" eb="14">
      <t>ジギョウヌシ</t>
    </rPh>
    <rPh sb="14" eb="17">
      <t>フタンブン</t>
    </rPh>
    <phoneticPr fontId="2"/>
  </si>
  <si>
    <t>非常勤</t>
    <rPh sb="0" eb="3">
      <t>ヒジョウキン</t>
    </rPh>
    <phoneticPr fontId="2"/>
  </si>
  <si>
    <t>第３号様式　別紙５－４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</si>
  <si>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第３号様式　別紙５－５</t>
    <phoneticPr fontId="2"/>
  </si>
  <si>
    <t>第６号様式　別紙５－１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</si>
  <si>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第６号様式　別紙５－２</t>
    <phoneticPr fontId="2"/>
  </si>
  <si>
    <t>※F　：　収支予算書・支出の部１・人件費・常勤給料と一致</t>
    <rPh sb="12" eb="14">
      <t>シュウシ</t>
    </rPh>
    <rPh sb="14" eb="17">
      <t>ヨサンショ</t>
    </rPh>
    <rPh sb="18" eb="20">
      <t>シシュツ</t>
    </rPh>
    <rPh sb="21" eb="23">
      <t>ジョウキン</t>
    </rPh>
    <rPh sb="24" eb="27">
      <t>ジンケンヒショクインキュウリョウイッチ</t>
    </rPh>
    <phoneticPr fontId="2"/>
  </si>
  <si>
    <t>※G　：　収支予算書・支出の部１・人件費・常勤諸手当と一致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4">
      <t>ショ</t>
    </rPh>
    <rPh sb="24" eb="26">
      <t>テアテ</t>
    </rPh>
    <rPh sb="27" eb="29">
      <t>イッチ</t>
    </rPh>
    <phoneticPr fontId="2"/>
  </si>
  <si>
    <t>※H　：　収支予算書・支出の部１・人件費・常勤福利費と一致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5">
      <t>フクリ</t>
    </rPh>
    <rPh sb="25" eb="26">
      <t>ヒ</t>
    </rPh>
    <rPh sb="27" eb="29">
      <t>イッチ</t>
    </rPh>
    <phoneticPr fontId="2"/>
  </si>
  <si>
    <t>※I　：　収支予算書・支出の部１・人件費・非常勤給料と一致</t>
    <rPh sb="12" eb="14">
      <t>シュウシ</t>
    </rPh>
    <rPh sb="14" eb="17">
      <t>ヨサンショ</t>
    </rPh>
    <rPh sb="18" eb="20">
      <t>シシュツ</t>
    </rPh>
    <rPh sb="21" eb="24">
      <t>ヒジョウキン</t>
    </rPh>
    <rPh sb="25" eb="28">
      <t>ジンケンヒショクインキュウリョウイッチ</t>
    </rPh>
    <phoneticPr fontId="2"/>
  </si>
  <si>
    <t>※J　：　収支予算書・支出の部１・人件費・非常勤諸手当と一致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5">
      <t>ショ</t>
    </rPh>
    <rPh sb="25" eb="27">
      <t>テアテ</t>
    </rPh>
    <rPh sb="28" eb="30">
      <t>イッチ</t>
    </rPh>
    <phoneticPr fontId="2"/>
  </si>
  <si>
    <t>※K　：　収支予算書・支出の部１・人件費・非常勤法定福利費と一致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6">
      <t>ホウテイ</t>
    </rPh>
    <rPh sb="26" eb="28">
      <t>フクリ</t>
    </rPh>
    <rPh sb="28" eb="29">
      <t>ヒ</t>
    </rPh>
    <rPh sb="30" eb="32">
      <t>イッチ</t>
    </rPh>
    <phoneticPr fontId="2"/>
  </si>
  <si>
    <t>※F　：　収支決算書・支出の部１・人件費・常勤給料と一致</t>
    <rPh sb="7" eb="9">
      <t>ケッサン</t>
    </rPh>
    <rPh sb="12" eb="14">
      <t>シュウシ</t>
    </rPh>
    <rPh sb="14" eb="17">
      <t>ヨサンショ</t>
    </rPh>
    <rPh sb="18" eb="20">
      <t>シシュツ</t>
    </rPh>
    <rPh sb="21" eb="23">
      <t>ジョウキン</t>
    </rPh>
    <rPh sb="24" eb="27">
      <t>ジンケンヒショクインキュウリョウイッチ</t>
    </rPh>
    <phoneticPr fontId="2"/>
  </si>
  <si>
    <t>※G　：　収支決算書・支出の部１・人件費・常勤諸手当と一致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4">
      <t>ショ</t>
    </rPh>
    <rPh sb="24" eb="26">
      <t>テアテ</t>
    </rPh>
    <rPh sb="27" eb="29">
      <t>イッチ</t>
    </rPh>
    <phoneticPr fontId="2"/>
  </si>
  <si>
    <t>※H　：　収支決算書・支出の部１・人件費・常勤福利費と一致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5">
      <t>フクリ</t>
    </rPh>
    <rPh sb="25" eb="26">
      <t>ヒ</t>
    </rPh>
    <rPh sb="27" eb="29">
      <t>イッチ</t>
    </rPh>
    <phoneticPr fontId="2"/>
  </si>
  <si>
    <t>※I　：　収支決算書・支出の部１・人件費・非常勤給料と一致</t>
    <rPh sb="7" eb="9">
      <t>ケッサン</t>
    </rPh>
    <rPh sb="12" eb="14">
      <t>シュウシ</t>
    </rPh>
    <rPh sb="14" eb="17">
      <t>ヨサンショ</t>
    </rPh>
    <rPh sb="18" eb="20">
      <t>シシュツ</t>
    </rPh>
    <rPh sb="21" eb="24">
      <t>ヒジョウキン</t>
    </rPh>
    <rPh sb="25" eb="28">
      <t>ジンケンヒショクインキュウリョウイッチ</t>
    </rPh>
    <phoneticPr fontId="2"/>
  </si>
  <si>
    <t>※J　：　収支決算書・支出の部１・人件費・非常勤諸手当と一致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5">
      <t>ショ</t>
    </rPh>
    <rPh sb="25" eb="27">
      <t>テアテ</t>
    </rPh>
    <rPh sb="28" eb="30">
      <t>イッチ</t>
    </rPh>
    <phoneticPr fontId="2"/>
  </si>
  <si>
    <t>※K　：　収支決算書・支出の部１・人件費・非常勤法定福利費と一致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6">
      <t>ホウテイ</t>
    </rPh>
    <rPh sb="26" eb="28">
      <t>フクリ</t>
    </rPh>
    <rPh sb="28" eb="29">
      <t>ヒ</t>
    </rPh>
    <rPh sb="30" eb="32">
      <t>イッチ</t>
    </rPh>
    <phoneticPr fontId="2"/>
  </si>
  <si>
    <t>第３号様式　別紙５－１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</si>
  <si>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職員等の状況</t>
    <rPh sb="0" eb="3">
      <t>ショクインナド</t>
    </rPh>
    <rPh sb="4" eb="6">
      <t>ジョウキョウ</t>
    </rPh>
    <phoneticPr fontId="2"/>
  </si>
  <si>
    <t>氏　　名</t>
    <rPh sb="0" eb="1">
      <t>シ</t>
    </rPh>
    <rPh sb="3" eb="4">
      <t>メイ</t>
    </rPh>
    <phoneticPr fontId="2"/>
  </si>
  <si>
    <t>所長</t>
    <rPh sb="0" eb="2">
      <t>ショチョウ</t>
    </rPh>
    <phoneticPr fontId="2"/>
  </si>
  <si>
    <t>生年月日
年齢</t>
    <rPh sb="0" eb="4">
      <t>セイネンツキヒ</t>
    </rPh>
    <rPh sb="5" eb="7">
      <t>ネンレイ</t>
    </rPh>
    <phoneticPr fontId="2"/>
  </si>
  <si>
    <t>採用日
勤続年数</t>
    <rPh sb="0" eb="3">
      <t>サイヨウヒ</t>
    </rPh>
    <rPh sb="4" eb="8">
      <t>キンゾクネンスウ</t>
    </rPh>
    <phoneticPr fontId="2"/>
  </si>
  <si>
    <t>（１）常勤　</t>
    <rPh sb="3" eb="5">
      <t>ジョウキン</t>
    </rPh>
    <phoneticPr fontId="2"/>
  </si>
  <si>
    <t>第３号様式　別紙５－２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</si>
  <si>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第３号様式　別紙５－３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</si>
  <si>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（３）非常勤・ボランティア</t>
    <rPh sb="3" eb="6">
      <t>ヒジョウキン</t>
    </rPh>
    <phoneticPr fontId="2"/>
  </si>
  <si>
    <t>ボランティア</t>
    <phoneticPr fontId="2"/>
  </si>
  <si>
    <t>（４）会計担当者</t>
    <rPh sb="3" eb="5">
      <t>カイケイ</t>
    </rPh>
    <rPh sb="5" eb="7">
      <t>タントウ</t>
    </rPh>
    <rPh sb="7" eb="8">
      <t>シャ</t>
    </rPh>
    <phoneticPr fontId="2"/>
  </si>
  <si>
    <t>（５）緊急時連絡先</t>
    <rPh sb="3" eb="6">
      <t>キンキュウジ</t>
    </rPh>
    <rPh sb="6" eb="9">
      <t>レンラクサキ</t>
    </rPh>
    <phoneticPr fontId="2"/>
  </si>
  <si>
    <t>会計事務責任者</t>
    <rPh sb="0" eb="2">
      <t>カイケイ</t>
    </rPh>
    <rPh sb="2" eb="4">
      <t>ジム</t>
    </rPh>
    <rPh sb="4" eb="7">
      <t>セキニンシャ</t>
    </rPh>
    <phoneticPr fontId="2"/>
  </si>
  <si>
    <t>出納担当者</t>
    <rPh sb="0" eb="2">
      <t>スイトウ</t>
    </rPh>
    <rPh sb="2" eb="5">
      <t>タントウシャ</t>
    </rPh>
    <phoneticPr fontId="2"/>
  </si>
  <si>
    <t>連絡先氏名</t>
    <rPh sb="0" eb="3">
      <t>レンラクサキ</t>
    </rPh>
    <rPh sb="3" eb="5">
      <t>シメイ</t>
    </rPh>
    <phoneticPr fontId="2"/>
  </si>
  <si>
    <t>1日あたり約</t>
    <rPh sb="1" eb="2">
      <t>ニチ</t>
    </rPh>
    <rPh sb="5" eb="6">
      <t>ヤク</t>
    </rPh>
    <phoneticPr fontId="2"/>
  </si>
  <si>
    <t>人</t>
    <rPh sb="0" eb="1">
      <t>ニン</t>
    </rPh>
    <phoneticPr fontId="2"/>
  </si>
  <si>
    <t>非常勤単価</t>
    <rPh sb="0" eb="3">
      <t>ヒジョウキン</t>
    </rPh>
    <rPh sb="3" eb="5">
      <t>タンカ</t>
    </rPh>
    <phoneticPr fontId="2"/>
  </si>
  <si>
    <t>ボランティア謝金</t>
    <rPh sb="6" eb="8">
      <t>シャキン</t>
    </rPh>
    <phoneticPr fontId="2"/>
  </si>
  <si>
    <t>円／時間</t>
    <rPh sb="0" eb="1">
      <t>エン</t>
    </rPh>
    <rPh sb="2" eb="4">
      <t>ジカン</t>
    </rPh>
    <phoneticPr fontId="2"/>
  </si>
  <si>
    <t>円／回</t>
    <rPh sb="0" eb="1">
      <t>エン</t>
    </rPh>
    <rPh sb="2" eb="3">
      <t>カイ</t>
    </rPh>
    <phoneticPr fontId="2"/>
  </si>
  <si>
    <t>電話番号</t>
    <rPh sb="0" eb="4">
      <t>デンワバンゴウ</t>
    </rPh>
    <phoneticPr fontId="2"/>
  </si>
  <si>
    <t>現在</t>
    <rPh sb="0" eb="2">
      <t>ゲンザイ</t>
    </rPh>
    <phoneticPr fontId="2"/>
  </si>
  <si>
    <t>「運営の手引き」掲載の給料表</t>
    <rPh sb="1" eb="3">
      <t>ウンエイ</t>
    </rPh>
    <rPh sb="4" eb="6">
      <t>テビ</t>
    </rPh>
    <rPh sb="8" eb="10">
      <t>ケイサイ</t>
    </rPh>
    <rPh sb="11" eb="14">
      <t>キュウリョウヒョウ</t>
    </rPh>
    <phoneticPr fontId="2"/>
  </si>
  <si>
    <t>昇給</t>
    <phoneticPr fontId="2"/>
  </si>
  <si>
    <t>あり</t>
    <phoneticPr fontId="2"/>
  </si>
  <si>
    <t>なし</t>
    <phoneticPr fontId="2"/>
  </si>
  <si>
    <t>・</t>
    <phoneticPr fontId="2"/>
  </si>
  <si>
    <t>ベア</t>
    <phoneticPr fontId="2"/>
  </si>
  <si>
    <t>〇</t>
    <phoneticPr fontId="2"/>
  </si>
  <si>
    <t>■該当するものを選択してください。</t>
    <rPh sb="1" eb="3">
      <t>ガイトウ</t>
    </rPh>
    <rPh sb="8" eb="10">
      <t>センタク</t>
    </rPh>
    <phoneticPr fontId="2"/>
  </si>
  <si>
    <t>2.事業所として</t>
    <phoneticPr fontId="2"/>
  </si>
  <si>
    <t>資格・研修（※）</t>
    <rPh sb="0" eb="2">
      <t>シカク</t>
    </rPh>
    <rPh sb="3" eb="5">
      <t>ケンシュウ</t>
    </rPh>
    <phoneticPr fontId="2"/>
  </si>
  <si>
    <t>※資格・研修：社会福祉士、介護福祉士、精神保健福祉士、公認心理士、強度行動障害支援者養成研修等</t>
    <rPh sb="1" eb="3">
      <t>シカク</t>
    </rPh>
    <rPh sb="4" eb="6">
      <t>ケンシュウ</t>
    </rPh>
    <rPh sb="7" eb="12">
      <t>シャカイフクシシ</t>
    </rPh>
    <rPh sb="13" eb="18">
      <t>カイゴフクシシ</t>
    </rPh>
    <rPh sb="19" eb="26">
      <t>セイシンホケンフクシシ</t>
    </rPh>
    <rPh sb="27" eb="29">
      <t>コウニン</t>
    </rPh>
    <rPh sb="29" eb="32">
      <t>シンリシ</t>
    </rPh>
    <rPh sb="33" eb="37">
      <t>キョウドコウドウ</t>
    </rPh>
    <rPh sb="37" eb="39">
      <t>ショウガイ</t>
    </rPh>
    <rPh sb="39" eb="41">
      <t>シエン</t>
    </rPh>
    <rPh sb="41" eb="42">
      <t>シャ</t>
    </rPh>
    <rPh sb="42" eb="44">
      <t>ヨウセイ</t>
    </rPh>
    <rPh sb="44" eb="46">
      <t>ケンシュウ</t>
    </rPh>
    <rPh sb="46" eb="47">
      <t>ナド</t>
    </rPh>
    <phoneticPr fontId="2"/>
  </si>
  <si>
    <t>１.今年度利用している給料表</t>
    <rPh sb="2" eb="5">
      <t>コンネンド</t>
    </rPh>
    <rPh sb="5" eb="7">
      <t>リヨウ</t>
    </rPh>
    <rPh sb="11" eb="13">
      <t>キュウリョウ</t>
    </rPh>
    <rPh sb="13" eb="14">
      <t>ヒョウ</t>
    </rPh>
    <phoneticPr fontId="2"/>
  </si>
  <si>
    <t>１.今年度利用している給料表について</t>
    <rPh sb="2" eb="5">
      <t>コンネンド</t>
    </rPh>
    <rPh sb="5" eb="7">
      <t>リヨウ</t>
    </rPh>
    <rPh sb="11" eb="13">
      <t>キュウリョウ</t>
    </rPh>
    <rPh sb="13" eb="14">
      <t>ヒョウ</t>
    </rPh>
    <phoneticPr fontId="2"/>
  </si>
  <si>
    <t>２.事業所として</t>
    <rPh sb="2" eb="5">
      <t>ジギョウショ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</si>
  <si>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常勤職員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</si>
  <si>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常勤職員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</si>
  <si>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t>の箇所は、</t>
    <rPh sb="1" eb="3">
      <t>カショ</t>
    </rPh>
    <phoneticPr fontId="2"/>
  </si>
  <si>
    <t>が現れますので、これをクリックして現れた一覧から、該当するものを選択してください。</t>
    <rPh sb="1" eb="2">
      <t>アラワ</t>
    </rPh>
    <rPh sb="17" eb="18">
      <t>アラワ</t>
    </rPh>
    <rPh sb="20" eb="22">
      <t>イチラン</t>
    </rPh>
    <rPh sb="25" eb="27">
      <t>ガイトウ</t>
    </rPh>
    <rPh sb="32" eb="34">
      <t>センタク</t>
    </rPh>
    <phoneticPr fontId="2"/>
  </si>
  <si>
    <t>なお、選択した項目を削除する場合には、その場所を選択しキーボードのDeleteキーを押すか、</t>
    <rPh sb="3" eb="5">
      <t>センタク</t>
    </rPh>
    <rPh sb="7" eb="9">
      <t>コウモク</t>
    </rPh>
    <rPh sb="10" eb="12">
      <t>サクジョ</t>
    </rPh>
    <rPh sb="14" eb="16">
      <t>バアイ</t>
    </rPh>
    <rPh sb="21" eb="23">
      <t>バショ</t>
    </rPh>
    <rPh sb="24" eb="26">
      <t>センタク</t>
    </rPh>
    <rPh sb="42" eb="43">
      <t>オ</t>
    </rPh>
    <phoneticPr fontId="2"/>
  </si>
  <si>
    <t>をクリックして</t>
    <phoneticPr fontId="2"/>
  </si>
  <si>
    <t>現れた一覧の一番上の空白を選択してください。</t>
    <rPh sb="0" eb="1">
      <t>アラワ</t>
    </rPh>
    <rPh sb="3" eb="5">
      <t>イチラン</t>
    </rPh>
    <rPh sb="6" eb="8">
      <t>イチバン</t>
    </rPh>
    <rPh sb="8" eb="9">
      <t>ウエ</t>
    </rPh>
    <rPh sb="10" eb="12">
      <t>クウハク</t>
    </rPh>
    <rPh sb="13" eb="15">
      <t>センタク</t>
    </rPh>
    <phoneticPr fontId="2"/>
  </si>
  <si>
    <t>の箇所は、文字・数字を直接入力してください。</t>
    <rPh sb="1" eb="3">
      <t>カショ</t>
    </rPh>
    <rPh sb="5" eb="7">
      <t>モジ</t>
    </rPh>
    <rPh sb="8" eb="10">
      <t>スウジ</t>
    </rPh>
    <rPh sb="11" eb="13">
      <t>チョクセツ</t>
    </rPh>
    <rPh sb="13" eb="15">
      <t>ニュウリョク</t>
    </rPh>
    <phoneticPr fontId="2"/>
  </si>
  <si>
    <t>自動入力されます。入力不要です。</t>
    <rPh sb="0" eb="2">
      <t>ジドウ</t>
    </rPh>
    <rPh sb="2" eb="4">
      <t>ニュウリョク</t>
    </rPh>
    <rPh sb="9" eb="11">
      <t>ニュウリョク</t>
    </rPh>
    <rPh sb="11" eb="13">
      <t>フヨウ</t>
    </rPh>
    <phoneticPr fontId="2"/>
  </si>
  <si>
    <t>例：</t>
    <rPh sb="0" eb="1">
      <t>レイ</t>
    </rPh>
    <phoneticPr fontId="2"/>
  </si>
  <si>
    <t>〇　令和６年４月1日</t>
    <rPh sb="2" eb="4">
      <t>レイワ</t>
    </rPh>
    <rPh sb="5" eb="6">
      <t>ネン</t>
    </rPh>
    <rPh sb="7" eb="8">
      <t>ガツ</t>
    </rPh>
    <rPh sb="9" eb="10">
      <t>ヒ</t>
    </rPh>
    <phoneticPr fontId="2"/>
  </si>
  <si>
    <t>〇　２０２４／４／１</t>
    <phoneticPr fontId="2"/>
  </si>
  <si>
    <t>×　２０２４．４．１　→エラーになります</t>
    <phoneticPr fontId="2"/>
  </si>
  <si>
    <t>入力方法</t>
    <rPh sb="0" eb="2">
      <t>ニュウリョク</t>
    </rPh>
    <rPh sb="2" eb="4">
      <t>ホウホウ</t>
    </rPh>
    <phoneticPr fontId="2"/>
  </si>
  <si>
    <t>右上の「年/４/１」の年を申請年に変えることで、年齢や在籍年数が自動で変わり、毎年使えます。</t>
    <rPh sb="0" eb="2">
      <t>ミギウエ</t>
    </rPh>
    <rPh sb="4" eb="5">
      <t>ネン</t>
    </rPh>
    <rPh sb="11" eb="12">
      <t>ネン</t>
    </rPh>
    <rPh sb="13" eb="15">
      <t>シンセイ</t>
    </rPh>
    <rPh sb="15" eb="16">
      <t>ネン</t>
    </rPh>
    <rPh sb="17" eb="18">
      <t>カ</t>
    </rPh>
    <rPh sb="24" eb="26">
      <t>ネンレイ</t>
    </rPh>
    <rPh sb="27" eb="29">
      <t>ザイセキ</t>
    </rPh>
    <rPh sb="29" eb="31">
      <t>ネンスウ</t>
    </rPh>
    <rPh sb="32" eb="34">
      <t>ジドウ</t>
    </rPh>
    <rPh sb="35" eb="36">
      <t>カ</t>
    </rPh>
    <rPh sb="39" eb="41">
      <t>マイトシ</t>
    </rPh>
    <rPh sb="41" eb="42">
      <t>ツカ</t>
    </rPh>
    <phoneticPr fontId="2"/>
  </si>
  <si>
    <t>「職員等の状況」に入力された常勤職員名、年齢、勤続年数、非常勤職員名が、「職員雇用明細書」に反映されます。</t>
    <rPh sb="1" eb="4">
      <t>ショクインナド</t>
    </rPh>
    <rPh sb="5" eb="7">
      <t>ジョウキョウ</t>
    </rPh>
    <rPh sb="9" eb="11">
      <t>ニュウリョク</t>
    </rPh>
    <rPh sb="14" eb="19">
      <t>ジョウキンショクインメイ</t>
    </rPh>
    <rPh sb="20" eb="22">
      <t>ネンレイ</t>
    </rPh>
    <rPh sb="23" eb="27">
      <t>キンゾクネンスウ</t>
    </rPh>
    <rPh sb="28" eb="34">
      <t>ヒジョウキンショクインメイ</t>
    </rPh>
    <rPh sb="37" eb="41">
      <t>ショクインコヨウ</t>
    </rPh>
    <rPh sb="41" eb="44">
      <t>メイサイショ</t>
    </rPh>
    <rPh sb="46" eb="48">
      <t>ハンエイ</t>
    </rPh>
    <phoneticPr fontId="2"/>
  </si>
  <si>
    <t>雇用明細書【申請書用】のピンクセルは、ロックがかかり、変更できませんが、【報告書用】のピンクセルは、年度途中の入職を考え、ロックをかけていません。</t>
    <rPh sb="0" eb="2">
      <t>コヨウ</t>
    </rPh>
    <rPh sb="2" eb="5">
      <t>メイサイショ</t>
    </rPh>
    <rPh sb="6" eb="9">
      <t>シンセイショ</t>
    </rPh>
    <rPh sb="9" eb="10">
      <t>ヨウ</t>
    </rPh>
    <rPh sb="27" eb="29">
      <t>ヘンコウ</t>
    </rPh>
    <rPh sb="37" eb="41">
      <t>ホウコクショヨウ</t>
    </rPh>
    <rPh sb="50" eb="52">
      <t>ネンド</t>
    </rPh>
    <rPh sb="52" eb="54">
      <t>トチュウ</t>
    </rPh>
    <rPh sb="55" eb="57">
      <t>ニュウショク</t>
    </rPh>
    <rPh sb="58" eb="59">
      <t>カンガ</t>
    </rPh>
    <phoneticPr fontId="2"/>
  </si>
  <si>
    <t>【報告書用】のピンクのセルに入っている数式を削除してしまうと、「職員等の状況」で入力しても反映されませんのでご注意ください。</t>
    <rPh sb="1" eb="4">
      <t>ホウコクショ</t>
    </rPh>
    <rPh sb="4" eb="5">
      <t>ヨウ</t>
    </rPh>
    <rPh sb="14" eb="15">
      <t>ハイ</t>
    </rPh>
    <rPh sb="19" eb="21">
      <t>スウシキ</t>
    </rPh>
    <rPh sb="22" eb="24">
      <t>サクジョ</t>
    </rPh>
    <rPh sb="32" eb="35">
      <t>ショクインナド</t>
    </rPh>
    <rPh sb="36" eb="38">
      <t>ジョウキョウ</t>
    </rPh>
    <rPh sb="40" eb="42">
      <t>ニュウリョク</t>
    </rPh>
    <rPh sb="45" eb="47">
      <t>ハンエイ</t>
    </rPh>
    <rPh sb="55" eb="57">
      <t>チュウイ</t>
    </rPh>
    <phoneticPr fontId="2"/>
  </si>
  <si>
    <t>「年月日」は、以下の形式で入力してください。</t>
    <rPh sb="1" eb="2">
      <t>ネン</t>
    </rPh>
    <rPh sb="2" eb="3">
      <t>ツキ</t>
    </rPh>
    <rPh sb="3" eb="4">
      <t>ヒ</t>
    </rPh>
    <rPh sb="7" eb="9">
      <t>イカ</t>
    </rPh>
    <rPh sb="10" eb="12">
      <t>ケイシキ</t>
    </rPh>
    <rPh sb="13" eb="15">
      <t>ニュウリョク</t>
    </rPh>
    <phoneticPr fontId="2"/>
  </si>
  <si>
    <t>（２）非常勤①</t>
    <rPh sb="3" eb="4">
      <t>ヒ</t>
    </rPh>
    <rPh sb="4" eb="6">
      <t>ジョウキン</t>
    </rPh>
    <phoneticPr fontId="2"/>
  </si>
  <si>
    <t>（２）非常勤②　</t>
    <rPh sb="3" eb="4">
      <t>ヒ</t>
    </rPh>
    <rPh sb="4" eb="6">
      <t>ジョウキン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</si>
  <si>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非常勤職員①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</si>
  <si>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②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</si>
  <si>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③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</si>
  <si>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①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</si>
  <si>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②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</si>
  <si>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③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</si>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</sst>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0;"/>
    <numFmt numFmtId="177" formatCode="#,###"/>
    <numFmt numFmtId="178" formatCode="[$]ggge&quot;年&quot;m&quot;月&quot;d&quot;日&quot;;@"/>
    <numFmt numFmtId="179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77" fontId="7" fillId="0" borderId="2" xfId="1" applyNumberFormat="1" applyFont="1" applyBorder="1" applyAlignment="1" applyProtection="1">
      <alignment vertical="center"/>
    </xf>
    <xf numFmtId="177" fontId="7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177" fontId="7" fillId="0" borderId="0" xfId="0" applyNumberFormat="1" applyFont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177" fontId="3" fillId="0" borderId="0" xfId="0" applyNumberFormat="1" applyFont="1" applyAlignment="1">
      <alignment horizontal="right" vertical="center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1" fillId="0" borderId="0" xfId="0" applyFont="1"/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79" fontId="10" fillId="0" borderId="0" xfId="0" applyNumberFormat="1" applyFont="1"/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38" fontId="3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38" fontId="3" fillId="4" borderId="12" xfId="1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vertical="center"/>
      <protection locked="0"/>
    </xf>
    <xf numFmtId="176" fontId="3" fillId="4" borderId="12" xfId="0" applyNumberFormat="1" applyFont="1" applyFill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Alignment="1" applyProtection="1">
      <alignment horizontal="left" wrapText="1"/>
      <protection locked="0"/>
    </xf>
    <xf numFmtId="0" fontId="3" fillId="6" borderId="14" xfId="0" applyFont="1" applyFill="1" applyBorder="1" applyAlignment="1" applyProtection="1">
      <alignment horizontal="right" wrapText="1"/>
      <protection locked="0"/>
    </xf>
    <xf numFmtId="49" fontId="3" fillId="6" borderId="15" xfId="0" applyNumberFormat="1" applyFont="1" applyFill="1" applyBorder="1" applyAlignment="1" applyProtection="1">
      <alignment horizontal="right" vertical="center"/>
      <protection locked="0"/>
    </xf>
    <xf numFmtId="0" fontId="10" fillId="6" borderId="1" xfId="0" applyFont="1" applyFill="1" applyBorder="1" applyAlignment="1">
      <alignment horizontal="right" vertical="center"/>
    </xf>
    <xf numFmtId="0" fontId="10" fillId="6" borderId="13" xfId="0" applyFont="1" applyFill="1" applyBorder="1" applyAlignment="1">
      <alignment horizontal="right" vertical="center"/>
    </xf>
    <xf numFmtId="0" fontId="10" fillId="6" borderId="16" xfId="0" applyFont="1" applyFill="1" applyBorder="1" applyAlignment="1">
      <alignment horizontal="right" vertical="center"/>
    </xf>
    <xf numFmtId="0" fontId="0" fillId="6" borderId="13" xfId="0" applyFill="1" applyBorder="1"/>
    <xf numFmtId="0" fontId="13" fillId="0" borderId="0" xfId="0" applyFont="1"/>
    <xf numFmtId="0" fontId="0" fillId="3" borderId="0" xfId="0" applyFill="1"/>
    <xf numFmtId="0" fontId="0" fillId="0" borderId="0" xfId="0" applyAlignment="1">
      <alignment horizontal="left" indent="1"/>
    </xf>
    <xf numFmtId="0" fontId="0" fillId="2" borderId="0" xfId="0" applyFill="1"/>
    <xf numFmtId="0" fontId="0" fillId="6" borderId="0" xfId="0" applyFill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/>
    <xf numFmtId="0" fontId="3" fillId="0" borderId="0" xfId="0" applyFont="1"/>
    <xf numFmtId="0" fontId="10" fillId="4" borderId="12" xfId="0" applyFon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38" fontId="3" fillId="0" borderId="9" xfId="1" applyFont="1" applyFill="1" applyBorder="1" applyAlignment="1" applyProtection="1">
      <alignment vertical="center"/>
    </xf>
    <xf numFmtId="0" fontId="4" fillId="0" borderId="0" xfId="0" applyFont="1" applyAlignment="1">
      <alignment horizontal="left"/>
    </xf>
    <xf numFmtId="0" fontId="3" fillId="0" borderId="16" xfId="0" applyFont="1" applyBorder="1" applyAlignment="1">
      <alignment horizontal="left" vertical="center"/>
    </xf>
    <xf numFmtId="177" fontId="3" fillId="4" borderId="2" xfId="0" applyNumberFormat="1" applyFont="1" applyFill="1" applyBorder="1" applyAlignment="1" applyProtection="1">
      <alignment horizontal="right" vertical="center"/>
      <protection locked="0"/>
    </xf>
    <xf numFmtId="177" fontId="3" fillId="4" borderId="2" xfId="0" applyNumberFormat="1" applyFont="1" applyFill="1" applyBorder="1" applyAlignment="1" applyProtection="1">
      <alignment vertical="center"/>
      <protection locked="0"/>
    </xf>
    <xf numFmtId="0" fontId="3" fillId="6" borderId="14" xfId="0" applyFont="1" applyFill="1" applyBorder="1" applyAlignment="1">
      <alignment horizontal="left" wrapText="1"/>
    </xf>
    <xf numFmtId="0" fontId="3" fillId="6" borderId="14" xfId="0" applyFont="1" applyFill="1" applyBorder="1" applyAlignment="1">
      <alignment horizontal="right" wrapText="1"/>
    </xf>
    <xf numFmtId="49" fontId="3" fillId="6" borderId="15" xfId="0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7" fontId="3" fillId="4" borderId="9" xfId="1" applyNumberFormat="1" applyFont="1" applyFill="1" applyBorder="1" applyAlignment="1" applyProtection="1">
      <alignment vertical="center"/>
      <protection locked="0"/>
    </xf>
    <xf numFmtId="177" fontId="3" fillId="4" borderId="12" xfId="1" applyNumberFormat="1" applyFont="1" applyFill="1" applyBorder="1" applyAlignment="1" applyProtection="1">
      <alignment vertical="center"/>
      <protection locked="0"/>
    </xf>
    <xf numFmtId="177" fontId="3" fillId="4" borderId="19" xfId="1" applyNumberFormat="1" applyFont="1" applyFill="1" applyBorder="1" applyAlignment="1" applyProtection="1">
      <alignment vertical="center"/>
      <protection locked="0"/>
    </xf>
    <xf numFmtId="177" fontId="3" fillId="4" borderId="20" xfId="1" applyNumberFormat="1" applyFont="1" applyFill="1" applyBorder="1" applyAlignment="1" applyProtection="1">
      <alignment vertical="center"/>
      <protection locked="0"/>
    </xf>
    <xf numFmtId="177" fontId="3" fillId="4" borderId="21" xfId="1" applyNumberFormat="1" applyFont="1" applyFill="1" applyBorder="1" applyAlignment="1" applyProtection="1">
      <alignment vertical="center"/>
      <protection locked="0"/>
    </xf>
    <xf numFmtId="177" fontId="3" fillId="4" borderId="1" xfId="1" applyNumberFormat="1" applyFont="1" applyFill="1" applyBorder="1" applyAlignment="1" applyProtection="1">
      <alignment vertical="center"/>
      <protection locked="0"/>
    </xf>
    <xf numFmtId="177" fontId="3" fillId="4" borderId="13" xfId="1" applyNumberFormat="1" applyFont="1" applyFill="1" applyBorder="1" applyAlignment="1" applyProtection="1">
      <alignment vertical="center"/>
      <protection locked="0"/>
    </xf>
    <xf numFmtId="177" fontId="3" fillId="4" borderId="16" xfId="1" applyNumberFormat="1" applyFont="1" applyFill="1" applyBorder="1" applyAlignment="1" applyProtection="1">
      <alignment vertical="center"/>
      <protection locked="0"/>
    </xf>
    <xf numFmtId="177" fontId="3" fillId="4" borderId="9" xfId="0" applyNumberFormat="1" applyFont="1" applyFill="1" applyBorder="1" applyAlignment="1" applyProtection="1">
      <alignment vertical="center"/>
      <protection locked="0"/>
    </xf>
    <xf numFmtId="177" fontId="3" fillId="4" borderId="12" xfId="0" applyNumberFormat="1" applyFont="1" applyFill="1" applyBorder="1" applyAlignment="1" applyProtection="1">
      <alignment vertical="center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77" fontId="3" fillId="4" borderId="45" xfId="0" applyNumberFormat="1" applyFont="1" applyFill="1" applyBorder="1" applyAlignment="1" applyProtection="1">
      <alignment vertical="center"/>
      <protection locked="0"/>
    </xf>
    <xf numFmtId="177" fontId="3" fillId="4" borderId="46" xfId="0" applyNumberFormat="1" applyFont="1" applyFill="1" applyBorder="1" applyAlignment="1" applyProtection="1">
      <alignment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177" fontId="3" fillId="0" borderId="9" xfId="0" applyNumberFormat="1" applyFont="1" applyBorder="1" applyAlignment="1">
      <alignment vertical="center"/>
    </xf>
    <xf numFmtId="177" fontId="3" fillId="0" borderId="12" xfId="0" applyNumberFormat="1" applyFont="1" applyBorder="1"/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177" fontId="3" fillId="4" borderId="19" xfId="0" applyNumberFormat="1" applyFont="1" applyFill="1" applyBorder="1" applyAlignment="1" applyProtection="1">
      <alignment vertical="center"/>
      <protection locked="0"/>
    </xf>
    <xf numFmtId="177" fontId="3" fillId="4" borderId="20" xfId="0" applyNumberFormat="1" applyFont="1" applyFill="1" applyBorder="1" applyAlignment="1" applyProtection="1">
      <alignment vertical="center"/>
      <protection locked="0"/>
    </xf>
    <xf numFmtId="177" fontId="3" fillId="4" borderId="21" xfId="0" applyNumberFormat="1" applyFont="1" applyFill="1" applyBorder="1" applyAlignment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vertical="center"/>
      <protection locked="0"/>
    </xf>
    <xf numFmtId="177" fontId="3" fillId="4" borderId="13" xfId="0" applyNumberFormat="1" applyFont="1" applyFill="1" applyBorder="1" applyAlignment="1" applyProtection="1">
      <alignment vertical="center"/>
      <protection locked="0"/>
    </xf>
    <xf numFmtId="177" fontId="3" fillId="4" borderId="16" xfId="0" applyNumberFormat="1" applyFont="1" applyFill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77" fontId="3" fillId="0" borderId="44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23" xfId="0" applyNumberFormat="1" applyFont="1" applyBorder="1" applyAlignment="1">
      <alignment horizontal="right" vertical="center"/>
    </xf>
    <xf numFmtId="177" fontId="3" fillId="4" borderId="60" xfId="0" applyNumberFormat="1" applyFont="1" applyFill="1" applyBorder="1" applyAlignment="1" applyProtection="1">
      <alignment vertical="center"/>
      <protection locked="0"/>
    </xf>
    <xf numFmtId="179" fontId="10" fillId="4" borderId="19" xfId="0" applyNumberFormat="1" applyFont="1" applyFill="1" applyBorder="1" applyAlignment="1" applyProtection="1">
      <alignment horizontal="center" vertical="center"/>
      <protection locked="0"/>
    </xf>
    <xf numFmtId="179" fontId="10" fillId="4" borderId="20" xfId="0" applyNumberFormat="1" applyFont="1" applyFill="1" applyBorder="1" applyAlignment="1" applyProtection="1">
      <alignment horizontal="center" vertical="center"/>
      <protection locked="0"/>
    </xf>
    <xf numFmtId="179" fontId="10" fillId="4" borderId="21" xfId="0" applyNumberFormat="1" applyFont="1" applyFill="1" applyBorder="1" applyAlignment="1" applyProtection="1">
      <alignment horizontal="center" vertical="center"/>
      <protection locked="0"/>
    </xf>
    <xf numFmtId="179" fontId="10" fillId="4" borderId="0" xfId="0" applyNumberFormat="1" applyFont="1" applyFill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0" fontId="10" fillId="4" borderId="20" xfId="0" applyFont="1" applyFill="1" applyBorder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179" fontId="10" fillId="4" borderId="0" xfId="0" applyNumberFormat="1" applyFont="1" applyFill="1" applyAlignment="1" applyProtection="1">
      <alignment horizontal="center"/>
      <protection locked="0"/>
    </xf>
    <xf numFmtId="178" fontId="10" fillId="4" borderId="19" xfId="0" applyNumberFormat="1" applyFont="1" applyFill="1" applyBorder="1" applyAlignment="1" applyProtection="1">
      <alignment horizontal="center" vertical="center"/>
      <protection locked="0"/>
    </xf>
    <xf numFmtId="178" fontId="10" fillId="4" borderId="20" xfId="0" applyNumberFormat="1" applyFont="1" applyFill="1" applyBorder="1" applyAlignment="1" applyProtection="1">
      <alignment horizontal="center" vertical="center"/>
      <protection locked="0"/>
    </xf>
    <xf numFmtId="178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8" fontId="0" fillId="4" borderId="0" xfId="0" applyNumberFormat="1" applyFill="1" applyAlignment="1" applyProtection="1">
      <alignment horizontal="center"/>
      <protection locked="0"/>
    </xf>
    <xf numFmtId="49" fontId="0" fillId="4" borderId="8" xfId="0" applyNumberForma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Protection="1">
      <protection locked="0"/>
    </xf>
    <xf numFmtId="0" fontId="9" fillId="0" borderId="0" xfId="0" applyFont="1" applyAlignment="1">
      <alignment horizontal="left"/>
    </xf>
    <xf numFmtId="177" fontId="3" fillId="4" borderId="24" xfId="0" applyNumberFormat="1" applyFont="1" applyFill="1" applyBorder="1" applyAlignment="1" applyProtection="1">
      <alignment horizontal="right" vertical="center"/>
      <protection locked="0"/>
    </xf>
    <xf numFmtId="177" fontId="3" fillId="4" borderId="29" xfId="0" applyNumberFormat="1" applyFont="1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77" fontId="3" fillId="0" borderId="0" xfId="1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right" vertical="center"/>
    </xf>
    <xf numFmtId="177" fontId="3" fillId="4" borderId="25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0" fontId="3" fillId="0" borderId="0" xfId="0" applyFont="1" applyAlignment="1" applyProtection="1">
      <alignment horizontal="center" vertical="center" wrapText="1"/>
      <protection locked="0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5" borderId="11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177" fontId="3" fillId="4" borderId="24" xfId="0" applyNumberFormat="1" applyFont="1" applyFill="1" applyBorder="1" applyAlignment="1" applyProtection="1">
      <alignment vertical="center"/>
      <protection locked="0"/>
    </xf>
    <xf numFmtId="177" fontId="3" fillId="4" borderId="61" xfId="0" applyNumberFormat="1" applyFont="1" applyFill="1" applyBorder="1" applyAlignment="1" applyProtection="1">
      <alignment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/>
    <xf numFmtId="177" fontId="3" fillId="4" borderId="2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/>
    </xf>
    <xf numFmtId="0" fontId="3" fillId="4" borderId="39" xfId="0" applyFont="1" applyFill="1" applyBorder="1" applyAlignment="1" applyProtection="1">
      <alignment vertical="center"/>
      <protection locked="0"/>
    </xf>
    <xf numFmtId="0" fontId="3" fillId="4" borderId="40" xfId="0" applyFont="1" applyFill="1" applyBorder="1" applyProtection="1">
      <protection locked="0"/>
    </xf>
    <xf numFmtId="0" fontId="3" fillId="4" borderId="41" xfId="0" applyFont="1" applyFill="1" applyBorder="1" applyAlignment="1" applyProtection="1">
      <alignment vertical="center"/>
      <protection locked="0"/>
    </xf>
    <xf numFmtId="0" fontId="3" fillId="4" borderId="42" xfId="0" applyFont="1" applyFill="1" applyBorder="1" applyProtection="1">
      <protection locked="0"/>
    </xf>
    <xf numFmtId="177" fontId="3" fillId="4" borderId="45" xfId="0" applyNumberFormat="1" applyFont="1" applyFill="1" applyBorder="1" applyAlignment="1" applyProtection="1">
      <alignment horizontal="right" vertical="center"/>
      <protection locked="0"/>
    </xf>
    <xf numFmtId="177" fontId="3" fillId="4" borderId="60" xfId="0" applyNumberFormat="1" applyFont="1" applyFill="1" applyBorder="1" applyAlignment="1" applyProtection="1">
      <alignment horizontal="right" vertical="center"/>
      <protection locked="0"/>
    </xf>
    <xf numFmtId="177" fontId="3" fillId="4" borderId="46" xfId="0" applyNumberFormat="1" applyFont="1" applyFill="1" applyBorder="1" applyAlignment="1" applyProtection="1">
      <alignment horizontal="right" vertical="center"/>
      <protection locked="0"/>
    </xf>
    <xf numFmtId="177" fontId="3" fillId="4" borderId="2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noThreeD="1" sel="0" val="0"/>
</file>

<file path=xl/ctrlProps/ctrlProp2.xml><?xml version="1.0" encoding="utf-8"?>
<formControlPr xmlns="http://schemas.microsoft.com/office/spreadsheetml/2009/9/main" objectType="Drop" dropStyle="combo" dx="22" noThreeD="1" sel="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9525</xdr:rowOff>
        </xdr:from>
        <xdr:to>
          <xdr:col>4</xdr:col>
          <xdr:colOff>304800</xdr:colOff>
          <xdr:row>4</xdr:row>
          <xdr:rowOff>28575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11</xdr:col>
          <xdr:colOff>304800</xdr:colOff>
          <xdr:row>6</xdr:row>
          <xdr:rowOff>19050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155727</xdr:colOff>
      <xdr:row>0</xdr:row>
      <xdr:rowOff>86180</xdr:rowOff>
    </xdr:from>
    <xdr:to>
      <xdr:col>18</xdr:col>
      <xdr:colOff>329294</xdr:colOff>
      <xdr:row>2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98F9870-7D6F-57E9-2BC0-DA0E0AB32CEA}"/>
            </a:ext>
          </a:extLst>
        </xdr:cNvPr>
        <xdr:cNvSpPr/>
      </xdr:nvSpPr>
      <xdr:spPr>
        <a:xfrm>
          <a:off x="4564441" y="86180"/>
          <a:ext cx="1806424" cy="362856"/>
        </a:xfrm>
        <a:prstGeom prst="wedgeRoundRectCallout">
          <a:avLst>
            <a:gd name="adj1" fmla="val -2557"/>
            <a:gd name="adj2" fmla="val 85179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「申請年４月</a:t>
          </a:r>
          <a:r>
            <a:rPr kumimoji="1" lang="en-US" altLang="ja-JP" sz="1000"/>
            <a:t>1</a:t>
          </a:r>
          <a:r>
            <a:rPr kumimoji="1" lang="ja-JP" altLang="en-US" sz="1000"/>
            <a:t>日」を入力</a:t>
          </a:r>
          <a:endParaRPr kumimoji="1" lang="en-US" altLang="ja-JP" sz="1000"/>
        </a:p>
        <a:p>
          <a:pPr algn="l">
            <a:lnSpc>
              <a:spcPts val="1200"/>
            </a:lnSpc>
          </a:pPr>
          <a:endParaRPr kumimoji="1" lang="ja-JP" altLang="en-US" sz="1000"/>
        </a:p>
      </xdr:txBody>
    </xdr:sp>
    <xdr:clientData fPrintsWithSheet="0"/>
  </xdr:twoCellAnchor>
  <xdr:twoCellAnchor>
    <xdr:from>
      <xdr:col>3</xdr:col>
      <xdr:colOff>217714</xdr:colOff>
      <xdr:row>0</xdr:row>
      <xdr:rowOff>40822</xdr:rowOff>
    </xdr:from>
    <xdr:to>
      <xdr:col>10</xdr:col>
      <xdr:colOff>119138</xdr:colOff>
      <xdr:row>4</xdr:row>
      <xdr:rowOff>40821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1EDDC2A-9644-B8A2-ED1B-CCE6DFF094A0}"/>
            </a:ext>
          </a:extLst>
        </xdr:cNvPr>
        <xdr:cNvSpPr/>
      </xdr:nvSpPr>
      <xdr:spPr>
        <a:xfrm>
          <a:off x="2177143" y="40822"/>
          <a:ext cx="1806424" cy="843642"/>
        </a:xfrm>
        <a:prstGeom prst="wedgeRoundRectCallout">
          <a:avLst>
            <a:gd name="adj1" fmla="val -2557"/>
            <a:gd name="adj2" fmla="val 79453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「年月日」の入力は、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○：令和〇年４月</a:t>
          </a:r>
          <a:r>
            <a:rPr kumimoji="1" lang="en-US" altLang="ja-JP" sz="1000"/>
            <a:t>1</a:t>
          </a:r>
          <a:r>
            <a:rPr kumimoji="1" lang="ja-JP" altLang="en-US" sz="1000"/>
            <a:t>日</a:t>
          </a:r>
          <a:endParaRPr kumimoji="1" lang="en-US" altLang="ja-JP" sz="1000"/>
        </a:p>
        <a:p>
          <a:pPr algn="l"/>
          <a:r>
            <a:rPr kumimoji="1" lang="ja-JP" altLang="en-US" sz="1000"/>
            <a:t>○：</a:t>
          </a:r>
          <a:r>
            <a:rPr kumimoji="1" lang="en-US" altLang="ja-JP" sz="1000"/>
            <a:t>20</a:t>
          </a:r>
          <a:r>
            <a:rPr kumimoji="1" lang="ja-JP" altLang="en-US" sz="1000"/>
            <a:t>○○</a:t>
          </a:r>
          <a:r>
            <a:rPr kumimoji="1" lang="en-US" altLang="ja-JP" sz="1000"/>
            <a:t>/4/1</a:t>
          </a:r>
        </a:p>
        <a:p>
          <a:pPr algn="l">
            <a:lnSpc>
              <a:spcPts val="1200"/>
            </a:lnSpc>
          </a:pPr>
          <a:r>
            <a:rPr kumimoji="1" lang="en-US" altLang="ja-JP" sz="1000"/>
            <a:t>×</a:t>
          </a:r>
          <a:r>
            <a:rPr kumimoji="1" lang="ja-JP" altLang="en-US" sz="1000"/>
            <a:t>：</a:t>
          </a:r>
          <a:r>
            <a:rPr kumimoji="1" lang="en-US" altLang="ja-JP" sz="1000"/>
            <a:t>20</a:t>
          </a:r>
          <a:r>
            <a:rPr kumimoji="1" lang="ja-JP" altLang="en-US" sz="1000"/>
            <a:t>○○</a:t>
          </a:r>
          <a:r>
            <a:rPr kumimoji="1" lang="en-US" altLang="ja-JP" sz="1000"/>
            <a:t>.4.1</a:t>
          </a:r>
          <a:endParaRPr kumimoji="1" lang="ja-JP" altLang="en-US" sz="10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57150</xdr:rowOff>
    </xdr:from>
    <xdr:to>
      <xdr:col>14</xdr:col>
      <xdr:colOff>95250</xdr:colOff>
      <xdr:row>4</xdr:row>
      <xdr:rowOff>57150</xdr:rowOff>
    </xdr:to>
    <xdr:pic>
      <xdr:nvPicPr>
        <xdr:cNvPr id="7230" name="図 1">
          <a:extLst>
            <a:ext uri="{FF2B5EF4-FFF2-40B4-BE49-F238E27FC236}">
              <a16:creationId xmlns:a16="http://schemas.microsoft.com/office/drawing/2014/main" id="{FAA9C45C-D1C2-62F6-4E07-3CA18FF7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1990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30</xdr:row>
      <xdr:rowOff>0</xdr:rowOff>
    </xdr:from>
    <xdr:to>
      <xdr:col>3</xdr:col>
      <xdr:colOff>323862</xdr:colOff>
      <xdr:row>30</xdr:row>
      <xdr:rowOff>188843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A0F1133-583F-A5F8-FE78-49A8CE20A33E}"/>
            </a:ext>
          </a:extLst>
        </xdr:cNvPr>
        <xdr:cNvSpPr txBox="1">
          <a:spLocks noChangeArrowheads="1"/>
        </xdr:cNvSpPr>
      </xdr:nvSpPr>
      <xdr:spPr bwMode="auto">
        <a:xfrm>
          <a:off x="2047875" y="5553075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※F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13</xdr:col>
      <xdr:colOff>302698</xdr:colOff>
      <xdr:row>30</xdr:row>
      <xdr:rowOff>200025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18E704A-B680-82E3-5389-8B0A6FF38FDC}"/>
            </a:ext>
          </a:extLst>
        </xdr:cNvPr>
        <xdr:cNvSpPr txBox="1">
          <a:spLocks noChangeArrowheads="1"/>
        </xdr:cNvSpPr>
      </xdr:nvSpPr>
      <xdr:spPr bwMode="auto">
        <a:xfrm>
          <a:off x="7724775" y="5553075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※G</a:t>
          </a:r>
        </a:p>
      </xdr:txBody>
    </xdr:sp>
    <xdr:clientData/>
  </xdr:twoCellAnchor>
  <xdr:twoCellAnchor>
    <xdr:from>
      <xdr:col>14</xdr:col>
      <xdr:colOff>956310</xdr:colOff>
      <xdr:row>30</xdr:row>
      <xdr:rowOff>0</xdr:rowOff>
    </xdr:from>
    <xdr:to>
      <xdr:col>15</xdr:col>
      <xdr:colOff>304013</xdr:colOff>
      <xdr:row>30</xdr:row>
      <xdr:rowOff>190500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1848F8EE-D5BC-E5D9-D3CB-AB37B0F6BED8}"/>
            </a:ext>
          </a:extLst>
        </xdr:cNvPr>
        <xdr:cNvSpPr txBox="1">
          <a:spLocks noChangeArrowheads="1"/>
        </xdr:cNvSpPr>
      </xdr:nvSpPr>
      <xdr:spPr bwMode="auto">
        <a:xfrm>
          <a:off x="9067800" y="5838825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※H</a:t>
          </a:r>
        </a:p>
      </xdr:txBody>
    </xdr:sp>
    <xdr:clientData/>
  </xdr:twoCellAnchor>
  <xdr:twoCellAnchor>
    <xdr:from>
      <xdr:col>13</xdr:col>
      <xdr:colOff>116204</xdr:colOff>
      <xdr:row>1</xdr:row>
      <xdr:rowOff>150495</xdr:rowOff>
    </xdr:from>
    <xdr:to>
      <xdr:col>15</xdr:col>
      <xdr:colOff>664924</xdr:colOff>
      <xdr:row>6</xdr:row>
      <xdr:rowOff>28609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0516DB3-526B-25A3-37BB-72749FC39506}"/>
            </a:ext>
          </a:extLst>
        </xdr:cNvPr>
        <xdr:cNvSpPr/>
      </xdr:nvSpPr>
      <xdr:spPr>
        <a:xfrm>
          <a:off x="8070055" y="392906"/>
          <a:ext cx="2490789" cy="838200"/>
        </a:xfrm>
        <a:prstGeom prst="wedgeRoundRectCallout">
          <a:avLst>
            <a:gd name="adj1" fmla="val 40750"/>
            <a:gd name="adj2" fmla="val 97892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個人毎の社保料、退職金等を入力</a:t>
          </a:r>
          <a:endParaRPr kumimoji="1" lang="en-US" altLang="ja-JP" sz="1100"/>
        </a:p>
        <a:p>
          <a:pPr algn="l"/>
          <a:r>
            <a:rPr kumimoji="1" lang="ja-JP" altLang="en-US" sz="1100"/>
            <a:t>合計のみ入力でも可</a:t>
          </a:r>
          <a:endParaRPr kumimoji="1" lang="en-US" altLang="ja-JP" sz="1100"/>
        </a:p>
      </xdr:txBody>
    </xdr:sp>
    <xdr:clientData fPrintsWithSheet="0"/>
  </xdr:twoCellAnchor>
  <xdr:twoCellAnchor>
    <xdr:from>
      <xdr:col>7</xdr:col>
      <xdr:colOff>224789</xdr:colOff>
      <xdr:row>1</xdr:row>
      <xdr:rowOff>85725</xdr:rowOff>
    </xdr:from>
    <xdr:to>
      <xdr:col>11</xdr:col>
      <xdr:colOff>672563</xdr:colOff>
      <xdr:row>3</xdr:row>
      <xdr:rowOff>41147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F2B88F2-E567-C4EE-0A4A-48D0E6567464}"/>
            </a:ext>
          </a:extLst>
        </xdr:cNvPr>
        <xdr:cNvSpPr/>
      </xdr:nvSpPr>
      <xdr:spPr>
        <a:xfrm>
          <a:off x="3752849" y="333375"/>
          <a:ext cx="3371851" cy="412622"/>
        </a:xfrm>
        <a:prstGeom prst="wedgeRoundRectCallout">
          <a:avLst>
            <a:gd name="adj1" fmla="val -56068"/>
            <a:gd name="adj2" fmla="val -31954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30</xdr:row>
      <xdr:rowOff>0</xdr:rowOff>
    </xdr:from>
    <xdr:to>
      <xdr:col>3</xdr:col>
      <xdr:colOff>323862</xdr:colOff>
      <xdr:row>30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0C9A9F-51C4-1068-DB47-2CD5A88EF4C0}"/>
            </a:ext>
          </a:extLst>
        </xdr:cNvPr>
        <xdr:cNvSpPr txBox="1">
          <a:spLocks noChangeArrowheads="1"/>
        </xdr:cNvSpPr>
      </xdr:nvSpPr>
      <xdr:spPr bwMode="auto">
        <a:xfrm>
          <a:off x="2047875" y="5553075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313509</xdr:colOff>
      <xdr:row>30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738A9-3CF7-8491-3DA9-EAFDC721340F}"/>
            </a:ext>
          </a:extLst>
        </xdr:cNvPr>
        <xdr:cNvSpPr txBox="1">
          <a:spLocks noChangeArrowheads="1"/>
        </xdr:cNvSpPr>
      </xdr:nvSpPr>
      <xdr:spPr bwMode="auto">
        <a:xfrm>
          <a:off x="7724775" y="5553075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</xdr:txBody>
    </xdr:sp>
    <xdr:clientData/>
  </xdr:twoCellAnchor>
  <xdr:twoCellAnchor>
    <xdr:from>
      <xdr:col>14</xdr:col>
      <xdr:colOff>38100</xdr:colOff>
      <xdr:row>30</xdr:row>
      <xdr:rowOff>9525</xdr:rowOff>
    </xdr:from>
    <xdr:to>
      <xdr:col>14</xdr:col>
      <xdr:colOff>343650</xdr:colOff>
      <xdr:row>30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0654FE-C6AC-D9DA-3181-7FA510170062}"/>
            </a:ext>
          </a:extLst>
        </xdr:cNvPr>
        <xdr:cNvSpPr txBox="1">
          <a:spLocks noChangeArrowheads="1"/>
        </xdr:cNvSpPr>
      </xdr:nvSpPr>
      <xdr:spPr bwMode="auto">
        <a:xfrm>
          <a:off x="8486775" y="5562600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122873</xdr:colOff>
      <xdr:row>1</xdr:row>
      <xdr:rowOff>26194</xdr:rowOff>
    </xdr:from>
    <xdr:to>
      <xdr:col>12</xdr:col>
      <xdr:colOff>773906</xdr:colOff>
      <xdr:row>2</xdr:row>
      <xdr:rowOff>105441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72B25E3-DCBF-F1FB-6B2F-1EC40F63E8C6}"/>
            </a:ext>
          </a:extLst>
        </xdr:cNvPr>
        <xdr:cNvSpPr/>
      </xdr:nvSpPr>
      <xdr:spPr>
        <a:xfrm>
          <a:off x="4194811" y="252413"/>
          <a:ext cx="3127533" cy="341184"/>
        </a:xfrm>
        <a:prstGeom prst="wedgeRoundRectCallout">
          <a:avLst>
            <a:gd name="adj1" fmla="val -57974"/>
            <a:gd name="adj2" fmla="val -22720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  <xdr:twoCellAnchor>
    <xdr:from>
      <xdr:col>3</xdr:col>
      <xdr:colOff>223494</xdr:colOff>
      <xdr:row>25</xdr:row>
      <xdr:rowOff>37762</xdr:rowOff>
    </xdr:from>
    <xdr:to>
      <xdr:col>9</xdr:col>
      <xdr:colOff>16487</xdr:colOff>
      <xdr:row>28</xdr:row>
      <xdr:rowOff>153080</xdr:rowOff>
    </xdr:to>
    <xdr:sp macro="" textlink="" fLocksText="0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A7285E4-3C47-35C4-2ACA-E515940A15CD}"/>
            </a:ext>
          </a:extLst>
        </xdr:cNvPr>
        <xdr:cNvSpPr/>
      </xdr:nvSpPr>
      <xdr:spPr>
        <a:xfrm>
          <a:off x="1676057" y="5228887"/>
          <a:ext cx="3031493" cy="722537"/>
        </a:xfrm>
        <a:prstGeom prst="wedgeRoundRectCallout">
          <a:avLst>
            <a:gd name="adj1" fmla="val -66619"/>
            <a:gd name="adj2" fmla="val 55779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週当たりの勤務時間数を記載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en-US" altLang="ja-JP" sz="1000"/>
            <a:t>20</a:t>
          </a:r>
          <a:r>
            <a:rPr kumimoji="1" lang="ja-JP" altLang="en-US" sz="1000"/>
            <a:t>時間以上の場合は、雇用保険に〇がついているかチェック</a:t>
          </a:r>
        </a:p>
      </xdr:txBody>
    </xdr:sp>
    <xdr:clientData fLocksWithSheet="0" fPrintsWithSheet="0"/>
  </xdr:twoCellAnchor>
  <xdr:twoCellAnchor>
    <xdr:from>
      <xdr:col>13</xdr:col>
      <xdr:colOff>166687</xdr:colOff>
      <xdr:row>0</xdr:row>
      <xdr:rowOff>95250</xdr:rowOff>
    </xdr:from>
    <xdr:to>
      <xdr:col>17</xdr:col>
      <xdr:colOff>178594</xdr:colOff>
      <xdr:row>2</xdr:row>
      <xdr:rowOff>142875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4A15C603-12F8-9C7A-DF88-3526C5A2EC45}"/>
            </a:ext>
          </a:extLst>
        </xdr:cNvPr>
        <xdr:cNvSpPr/>
      </xdr:nvSpPr>
      <xdr:spPr>
        <a:xfrm>
          <a:off x="7679531" y="95250"/>
          <a:ext cx="2369344" cy="535781"/>
        </a:xfrm>
        <a:prstGeom prst="wedgeRoundRectCallout">
          <a:avLst>
            <a:gd name="adj1" fmla="val 6024"/>
            <a:gd name="adj2" fmla="val 81136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人毎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の社保料、退職金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合計のみ入力でも可</a:t>
          </a:r>
          <a:endParaRPr lang="ja-JP" altLang="ja-JP" sz="1000">
            <a:effectLst/>
          </a:endParaRPr>
        </a:p>
      </xdr:txBody>
    </xdr:sp>
    <xdr:clientData fPrintsWithSheet="0"/>
  </xdr:twoCellAnchor>
  <xdr:twoCellAnchor>
    <xdr:from>
      <xdr:col>3</xdr:col>
      <xdr:colOff>30480</xdr:colOff>
      <xdr:row>64</xdr:row>
      <xdr:rowOff>0</xdr:rowOff>
    </xdr:from>
    <xdr:to>
      <xdr:col>3</xdr:col>
      <xdr:colOff>323862</xdr:colOff>
      <xdr:row>64</xdr:row>
      <xdr:rowOff>180975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A21DA1F-D44C-38C3-C6E6-20CC6D337824}"/>
            </a:ext>
          </a:extLst>
        </xdr:cNvPr>
        <xdr:cNvSpPr txBox="1">
          <a:spLocks noChangeArrowheads="1"/>
        </xdr:cNvSpPr>
      </xdr:nvSpPr>
      <xdr:spPr bwMode="auto">
        <a:xfrm>
          <a:off x="1483043" y="6203156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313509</xdr:colOff>
      <xdr:row>64</xdr:row>
      <xdr:rowOff>200025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61E292F-E30A-9A78-279A-3E3043E69DB7}"/>
            </a:ext>
          </a:extLst>
        </xdr:cNvPr>
        <xdr:cNvSpPr txBox="1">
          <a:spLocks noChangeArrowheads="1"/>
        </xdr:cNvSpPr>
      </xdr:nvSpPr>
      <xdr:spPr bwMode="auto">
        <a:xfrm>
          <a:off x="6548438" y="6203156"/>
          <a:ext cx="313509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</xdr:txBody>
    </xdr:sp>
    <xdr:clientData/>
  </xdr:twoCellAnchor>
  <xdr:twoCellAnchor>
    <xdr:from>
      <xdr:col>14</xdr:col>
      <xdr:colOff>38100</xdr:colOff>
      <xdr:row>64</xdr:row>
      <xdr:rowOff>9525</xdr:rowOff>
    </xdr:from>
    <xdr:to>
      <xdr:col>14</xdr:col>
      <xdr:colOff>343650</xdr:colOff>
      <xdr:row>64</xdr:row>
      <xdr:rowOff>200025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6ED1014B-C9B1-69D7-FC4B-705534D1360D}"/>
            </a:ext>
          </a:extLst>
        </xdr:cNvPr>
        <xdr:cNvSpPr txBox="1">
          <a:spLocks noChangeArrowheads="1"/>
        </xdr:cNvSpPr>
      </xdr:nvSpPr>
      <xdr:spPr bwMode="auto">
        <a:xfrm>
          <a:off x="8515350" y="6212681"/>
          <a:ext cx="30555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30480</xdr:colOff>
      <xdr:row>98</xdr:row>
      <xdr:rowOff>0</xdr:rowOff>
    </xdr:from>
    <xdr:to>
      <xdr:col>3</xdr:col>
      <xdr:colOff>323862</xdr:colOff>
      <xdr:row>98</xdr:row>
      <xdr:rowOff>180975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78530F0-FBE6-F134-1B8F-683E23120C15}"/>
            </a:ext>
          </a:extLst>
        </xdr:cNvPr>
        <xdr:cNvSpPr txBox="1">
          <a:spLocks noChangeArrowheads="1"/>
        </xdr:cNvSpPr>
      </xdr:nvSpPr>
      <xdr:spPr bwMode="auto">
        <a:xfrm>
          <a:off x="1483043" y="13144500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98</xdr:row>
      <xdr:rowOff>0</xdr:rowOff>
    </xdr:from>
    <xdr:to>
      <xdr:col>12</xdr:col>
      <xdr:colOff>313509</xdr:colOff>
      <xdr:row>98</xdr:row>
      <xdr:rowOff>200025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1FCD804-6777-1B42-101F-A8A6EADE7DC6}"/>
            </a:ext>
          </a:extLst>
        </xdr:cNvPr>
        <xdr:cNvSpPr txBox="1">
          <a:spLocks noChangeArrowheads="1"/>
        </xdr:cNvSpPr>
      </xdr:nvSpPr>
      <xdr:spPr bwMode="auto">
        <a:xfrm>
          <a:off x="6548438" y="13144500"/>
          <a:ext cx="313509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</xdr:txBody>
    </xdr:sp>
    <xdr:clientData/>
  </xdr:twoCellAnchor>
  <xdr:twoCellAnchor>
    <xdr:from>
      <xdr:col>14</xdr:col>
      <xdr:colOff>38100</xdr:colOff>
      <xdr:row>98</xdr:row>
      <xdr:rowOff>9525</xdr:rowOff>
    </xdr:from>
    <xdr:to>
      <xdr:col>14</xdr:col>
      <xdr:colOff>343650</xdr:colOff>
      <xdr:row>98</xdr:row>
      <xdr:rowOff>200025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DA7C273-2779-D74A-3CC0-86D413389677}"/>
            </a:ext>
          </a:extLst>
        </xdr:cNvPr>
        <xdr:cNvSpPr txBox="1">
          <a:spLocks noChangeArrowheads="1"/>
        </xdr:cNvSpPr>
      </xdr:nvSpPr>
      <xdr:spPr bwMode="auto">
        <a:xfrm>
          <a:off x="8515350" y="13154025"/>
          <a:ext cx="30555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</xdr:colOff>
      <xdr:row>30</xdr:row>
      <xdr:rowOff>0</xdr:rowOff>
    </xdr:from>
    <xdr:to>
      <xdr:col>3</xdr:col>
      <xdr:colOff>314337</xdr:colOff>
      <xdr:row>30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2E8ACA0-3485-DFFB-9F18-F631A5063BDD}"/>
            </a:ext>
          </a:extLst>
        </xdr:cNvPr>
        <xdr:cNvSpPr txBox="1">
          <a:spLocks noChangeArrowheads="1"/>
        </xdr:cNvSpPr>
      </xdr:nvSpPr>
      <xdr:spPr bwMode="auto">
        <a:xfrm>
          <a:off x="1562100" y="6086475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※F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13</xdr:col>
      <xdr:colOff>302698</xdr:colOff>
      <xdr:row>30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CBABBA-F45C-E059-D12B-2D82CA18D6DA}"/>
            </a:ext>
          </a:extLst>
        </xdr:cNvPr>
        <xdr:cNvSpPr txBox="1">
          <a:spLocks noChangeArrowheads="1"/>
        </xdr:cNvSpPr>
      </xdr:nvSpPr>
      <xdr:spPr bwMode="auto">
        <a:xfrm>
          <a:off x="7924800" y="6086475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※G</a:t>
          </a:r>
        </a:p>
      </xdr:txBody>
    </xdr:sp>
    <xdr:clientData/>
  </xdr:twoCellAnchor>
  <xdr:twoCellAnchor>
    <xdr:from>
      <xdr:col>14</xdr:col>
      <xdr:colOff>956310</xdr:colOff>
      <xdr:row>30</xdr:row>
      <xdr:rowOff>0</xdr:rowOff>
    </xdr:from>
    <xdr:to>
      <xdr:col>15</xdr:col>
      <xdr:colOff>303509</xdr:colOff>
      <xdr:row>30</xdr:row>
      <xdr:rowOff>190500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3F62DE4-D850-4F01-88DD-AA9B0C88B31B}"/>
            </a:ext>
          </a:extLst>
        </xdr:cNvPr>
        <xdr:cNvSpPr txBox="1">
          <a:spLocks noChangeArrowheads="1"/>
        </xdr:cNvSpPr>
      </xdr:nvSpPr>
      <xdr:spPr bwMode="auto">
        <a:xfrm>
          <a:off x="9839325" y="6086475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※H</a:t>
          </a:r>
        </a:p>
      </xdr:txBody>
    </xdr:sp>
    <xdr:clientData/>
  </xdr:twoCellAnchor>
  <xdr:twoCellAnchor>
    <xdr:from>
      <xdr:col>14</xdr:col>
      <xdr:colOff>557892</xdr:colOff>
      <xdr:row>0</xdr:row>
      <xdr:rowOff>68036</xdr:rowOff>
    </xdr:from>
    <xdr:to>
      <xdr:col>15</xdr:col>
      <xdr:colOff>903972</xdr:colOff>
      <xdr:row>6</xdr:row>
      <xdr:rowOff>60413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3687692-1A4C-B282-9ED0-0EE8DA5E946C}"/>
            </a:ext>
          </a:extLst>
        </xdr:cNvPr>
        <xdr:cNvSpPr/>
      </xdr:nvSpPr>
      <xdr:spPr>
        <a:xfrm>
          <a:off x="9470571" y="68036"/>
          <a:ext cx="1312187" cy="1230627"/>
        </a:xfrm>
        <a:prstGeom prst="wedgeRoundRectCallout">
          <a:avLst>
            <a:gd name="adj1" fmla="val 19029"/>
            <a:gd name="adj2" fmla="val 91310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個人毎の社保料、退職金等を入力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合計のみ入力でも可</a:t>
          </a:r>
          <a:endParaRPr kumimoji="1" lang="en-US" altLang="ja-JP" sz="1100"/>
        </a:p>
        <a:p>
          <a:pPr algn="l">
            <a:lnSpc>
              <a:spcPts val="1100"/>
            </a:lnSpc>
          </a:pPr>
          <a:endParaRPr kumimoji="1" lang="en-US" altLang="ja-JP" sz="1100"/>
        </a:p>
      </xdr:txBody>
    </xdr:sp>
    <xdr:clientData fPrintsWithSheet="0"/>
  </xdr:twoCellAnchor>
  <xdr:twoCellAnchor>
    <xdr:from>
      <xdr:col>6</xdr:col>
      <xdr:colOff>521969</xdr:colOff>
      <xdr:row>0</xdr:row>
      <xdr:rowOff>78105</xdr:rowOff>
    </xdr:from>
    <xdr:to>
      <xdr:col>11</xdr:col>
      <xdr:colOff>438906</xdr:colOff>
      <xdr:row>1</xdr:row>
      <xdr:rowOff>258966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0188942-F85F-D1B6-FD85-ABFC0FE27311}"/>
            </a:ext>
          </a:extLst>
        </xdr:cNvPr>
        <xdr:cNvSpPr/>
      </xdr:nvSpPr>
      <xdr:spPr>
        <a:xfrm>
          <a:off x="3529148" y="78105"/>
          <a:ext cx="3386758" cy="425790"/>
        </a:xfrm>
        <a:prstGeom prst="wedgeRoundRectCallout">
          <a:avLst>
            <a:gd name="adj1" fmla="val -56872"/>
            <a:gd name="adj2" fmla="val -3192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  <xdr:twoCellAnchor>
    <xdr:from>
      <xdr:col>10</xdr:col>
      <xdr:colOff>81643</xdr:colOff>
      <xdr:row>1</xdr:row>
      <xdr:rowOff>176893</xdr:rowOff>
    </xdr:from>
    <xdr:to>
      <xdr:col>14</xdr:col>
      <xdr:colOff>598714</xdr:colOff>
      <xdr:row>6</xdr:row>
      <xdr:rowOff>149679</xdr:rowOff>
    </xdr:to>
    <xdr:sp macro="" textlink="" fLocksText="0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A23C3C-2063-2358-5538-9AED51583E2B}"/>
            </a:ext>
          </a:extLst>
        </xdr:cNvPr>
        <xdr:cNvSpPr/>
      </xdr:nvSpPr>
      <xdr:spPr>
        <a:xfrm>
          <a:off x="5823857" y="421822"/>
          <a:ext cx="3687536" cy="966107"/>
        </a:xfrm>
        <a:prstGeom prst="wedgeRoundRectCallout">
          <a:avLst>
            <a:gd name="adj1" fmla="val -38782"/>
            <a:gd name="adj2" fmla="val 33403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報告書用</a:t>
          </a:r>
          <a:r>
            <a:rPr kumimoji="1" lang="en-US" altLang="ja-JP" sz="1100"/>
            <a:t>】</a:t>
          </a:r>
          <a:r>
            <a:rPr kumimoji="1" lang="ja-JP" altLang="en-US" sz="1100"/>
            <a:t>は、ピンクセルにロックがかかっていません。</a:t>
          </a:r>
          <a:endParaRPr kumimoji="1" lang="en-US" altLang="ja-JP" sz="1100"/>
        </a:p>
        <a:p>
          <a:pPr algn="l"/>
          <a:r>
            <a:rPr kumimoji="1" lang="ja-JP" altLang="en-US" sz="1100"/>
            <a:t>セルの数式を削除して、自由に入力できますが、削除してしまうと「別紙</a:t>
          </a:r>
          <a:r>
            <a:rPr kumimoji="1" lang="en-US" altLang="ja-JP" sz="1100"/>
            <a:t>5‐1</a:t>
          </a:r>
          <a:r>
            <a:rPr kumimoji="1" lang="ja-JP" altLang="en-US" sz="1100"/>
            <a:t>」からデータが自動入力されないので、ご注意ください。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</xdr:colOff>
      <xdr:row>30</xdr:row>
      <xdr:rowOff>0</xdr:rowOff>
    </xdr:from>
    <xdr:to>
      <xdr:col>3</xdr:col>
      <xdr:colOff>314337</xdr:colOff>
      <xdr:row>30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B2CCD77-04A4-C782-5392-1DC0FD54987F}"/>
            </a:ext>
          </a:extLst>
        </xdr:cNvPr>
        <xdr:cNvSpPr txBox="1">
          <a:spLocks noChangeArrowheads="1"/>
        </xdr:cNvSpPr>
      </xdr:nvSpPr>
      <xdr:spPr bwMode="auto">
        <a:xfrm>
          <a:off x="1476375" y="6153150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302698</xdr:colOff>
      <xdr:row>30</xdr:row>
      <xdr:rowOff>192617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E056D0-A45B-07B9-F2B7-1603BEAE9839}"/>
            </a:ext>
          </a:extLst>
        </xdr:cNvPr>
        <xdr:cNvSpPr txBox="1">
          <a:spLocks noChangeArrowheads="1"/>
        </xdr:cNvSpPr>
      </xdr:nvSpPr>
      <xdr:spPr bwMode="auto">
        <a:xfrm>
          <a:off x="6534150" y="6153150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30480</xdr:colOff>
      <xdr:row>30</xdr:row>
      <xdr:rowOff>1905</xdr:rowOff>
    </xdr:from>
    <xdr:to>
      <xdr:col>14</xdr:col>
      <xdr:colOff>342505</xdr:colOff>
      <xdr:row>30</xdr:row>
      <xdr:rowOff>192405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4BE7CDD-60F9-EBDF-CCE0-AF740D6B9075}"/>
            </a:ext>
          </a:extLst>
        </xdr:cNvPr>
        <xdr:cNvSpPr txBox="1">
          <a:spLocks noChangeArrowheads="1"/>
        </xdr:cNvSpPr>
      </xdr:nvSpPr>
      <xdr:spPr bwMode="auto">
        <a:xfrm>
          <a:off x="8486775" y="6162675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</xdr:txBody>
    </xdr:sp>
    <xdr:clientData/>
  </xdr:twoCellAnchor>
  <xdr:twoCellAnchor>
    <xdr:from>
      <xdr:col>7</xdr:col>
      <xdr:colOff>508635</xdr:colOff>
      <xdr:row>1</xdr:row>
      <xdr:rowOff>66675</xdr:rowOff>
    </xdr:from>
    <xdr:to>
      <xdr:col>12</xdr:col>
      <xdr:colOff>750638</xdr:colOff>
      <xdr:row>2</xdr:row>
      <xdr:rowOff>138256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DD1F3B5-6282-60A6-0779-7ED725DD2314}"/>
            </a:ext>
          </a:extLst>
        </xdr:cNvPr>
        <xdr:cNvSpPr/>
      </xdr:nvSpPr>
      <xdr:spPr>
        <a:xfrm>
          <a:off x="3952875" y="295275"/>
          <a:ext cx="3324225" cy="336422"/>
        </a:xfrm>
        <a:prstGeom prst="wedgeRoundRectCallout">
          <a:avLst>
            <a:gd name="adj1" fmla="val -57974"/>
            <a:gd name="adj2" fmla="val -22720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  <xdr:twoCellAnchor>
    <xdr:from>
      <xdr:col>1</xdr:col>
      <xdr:colOff>653042</xdr:colOff>
      <xdr:row>23</xdr:row>
      <xdr:rowOff>25360</xdr:rowOff>
    </xdr:from>
    <xdr:to>
      <xdr:col>7</xdr:col>
      <xdr:colOff>372993</xdr:colOff>
      <xdr:row>26</xdr:row>
      <xdr:rowOff>148813</xdr:rowOff>
    </xdr:to>
    <xdr:sp macro="" textlink="" fLocksText="0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8651C66-1B8F-9A7E-48EC-EB697395A62A}"/>
            </a:ext>
          </a:extLst>
        </xdr:cNvPr>
        <xdr:cNvSpPr/>
      </xdr:nvSpPr>
      <xdr:spPr>
        <a:xfrm>
          <a:off x="789113" y="4855896"/>
          <a:ext cx="3026487" cy="735774"/>
        </a:xfrm>
        <a:prstGeom prst="wedgeRoundRectCallout">
          <a:avLst>
            <a:gd name="adj1" fmla="val -39520"/>
            <a:gd name="adj2" fmla="val -82090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週当たりの勤務時間数を記載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en-US" altLang="ja-JP" sz="1100"/>
            <a:t>20</a:t>
          </a:r>
          <a:r>
            <a:rPr kumimoji="1" lang="ja-JP" altLang="en-US" sz="1100"/>
            <a:t>時間以上の場合は、雇用保険に〇がついているかチェック</a:t>
          </a:r>
        </a:p>
      </xdr:txBody>
    </xdr:sp>
    <xdr:clientData fLocksWithSheet="0" fPrintsWithSheet="0"/>
  </xdr:twoCellAnchor>
  <xdr:twoCellAnchor>
    <xdr:from>
      <xdr:col>13</xdr:col>
      <xdr:colOff>81916</xdr:colOff>
      <xdr:row>0</xdr:row>
      <xdr:rowOff>68035</xdr:rowOff>
    </xdr:from>
    <xdr:to>
      <xdr:col>17</xdr:col>
      <xdr:colOff>177165</xdr:colOff>
      <xdr:row>2</xdr:row>
      <xdr:rowOff>141513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EAF4592-B241-9C0C-8F91-A6EF0DC721FE}"/>
            </a:ext>
          </a:extLst>
        </xdr:cNvPr>
        <xdr:cNvSpPr/>
      </xdr:nvSpPr>
      <xdr:spPr>
        <a:xfrm>
          <a:off x="7620273" y="68035"/>
          <a:ext cx="2462892" cy="563335"/>
        </a:xfrm>
        <a:prstGeom prst="wedgeRoundRectCallout">
          <a:avLst>
            <a:gd name="adj1" fmla="val 7403"/>
            <a:gd name="adj2" fmla="val 86234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の社保料、退職金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合計のみ入力でも可</a:t>
          </a:r>
          <a:endParaRPr lang="ja-JP" altLang="ja-JP">
            <a:effectLst/>
          </a:endParaRPr>
        </a:p>
      </xdr:txBody>
    </xdr:sp>
    <xdr:clientData fPrintsWithSheet="0"/>
  </xdr:twoCellAnchor>
  <xdr:twoCellAnchor>
    <xdr:from>
      <xdr:col>3</xdr:col>
      <xdr:colOff>20955</xdr:colOff>
      <xdr:row>64</xdr:row>
      <xdr:rowOff>0</xdr:rowOff>
    </xdr:from>
    <xdr:to>
      <xdr:col>3</xdr:col>
      <xdr:colOff>314337</xdr:colOff>
      <xdr:row>64</xdr:row>
      <xdr:rowOff>180975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E973CF6-B590-ECAA-6465-7B98F2DD26CA}"/>
            </a:ext>
          </a:extLst>
        </xdr:cNvPr>
        <xdr:cNvSpPr txBox="1">
          <a:spLocks noChangeArrowheads="1"/>
        </xdr:cNvSpPr>
      </xdr:nvSpPr>
      <xdr:spPr bwMode="auto">
        <a:xfrm>
          <a:off x="1463312" y="6259286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302698</xdr:colOff>
      <xdr:row>64</xdr:row>
      <xdr:rowOff>192617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C8FD1C2-D826-EA33-4671-1408D299E259}"/>
            </a:ext>
          </a:extLst>
        </xdr:cNvPr>
        <xdr:cNvSpPr txBox="1">
          <a:spLocks noChangeArrowheads="1"/>
        </xdr:cNvSpPr>
      </xdr:nvSpPr>
      <xdr:spPr bwMode="auto">
        <a:xfrm>
          <a:off x="6572250" y="6259286"/>
          <a:ext cx="302698" cy="1926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30480</xdr:colOff>
      <xdr:row>64</xdr:row>
      <xdr:rowOff>1905</xdr:rowOff>
    </xdr:from>
    <xdr:to>
      <xdr:col>14</xdr:col>
      <xdr:colOff>342505</xdr:colOff>
      <xdr:row>64</xdr:row>
      <xdr:rowOff>192405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FBCBB519-41B7-56EF-19B4-881AFD0FA76A}"/>
            </a:ext>
          </a:extLst>
        </xdr:cNvPr>
        <xdr:cNvSpPr txBox="1">
          <a:spLocks noChangeArrowheads="1"/>
        </xdr:cNvSpPr>
      </xdr:nvSpPr>
      <xdr:spPr bwMode="auto">
        <a:xfrm>
          <a:off x="8534944" y="6261191"/>
          <a:ext cx="3120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</xdr:txBody>
    </xdr:sp>
    <xdr:clientData/>
  </xdr:twoCellAnchor>
  <xdr:twoCellAnchor>
    <xdr:from>
      <xdr:col>3</xdr:col>
      <xdr:colOff>20955</xdr:colOff>
      <xdr:row>99</xdr:row>
      <xdr:rowOff>0</xdr:rowOff>
    </xdr:from>
    <xdr:to>
      <xdr:col>3</xdr:col>
      <xdr:colOff>314337</xdr:colOff>
      <xdr:row>99</xdr:row>
      <xdr:rowOff>180975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623DBF0-978C-4671-AF8E-47D8535D67C5}"/>
            </a:ext>
          </a:extLst>
        </xdr:cNvPr>
        <xdr:cNvSpPr txBox="1">
          <a:spLocks noChangeArrowheads="1"/>
        </xdr:cNvSpPr>
      </xdr:nvSpPr>
      <xdr:spPr bwMode="auto">
        <a:xfrm>
          <a:off x="1463312" y="13403036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302698</xdr:colOff>
      <xdr:row>99</xdr:row>
      <xdr:rowOff>192617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8D27F67-B0A5-47C8-BA6A-F26D58854D1A}"/>
            </a:ext>
          </a:extLst>
        </xdr:cNvPr>
        <xdr:cNvSpPr txBox="1">
          <a:spLocks noChangeArrowheads="1"/>
        </xdr:cNvSpPr>
      </xdr:nvSpPr>
      <xdr:spPr bwMode="auto">
        <a:xfrm>
          <a:off x="6572250" y="13403036"/>
          <a:ext cx="302698" cy="1926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30480</xdr:colOff>
      <xdr:row>99</xdr:row>
      <xdr:rowOff>1905</xdr:rowOff>
    </xdr:from>
    <xdr:to>
      <xdr:col>14</xdr:col>
      <xdr:colOff>342505</xdr:colOff>
      <xdr:row>99</xdr:row>
      <xdr:rowOff>192405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EF2D9E9-D0BF-8874-6683-4C14D372D287}"/>
            </a:ext>
          </a:extLst>
        </xdr:cNvPr>
        <xdr:cNvSpPr txBox="1">
          <a:spLocks noChangeArrowheads="1"/>
        </xdr:cNvSpPr>
      </xdr:nvSpPr>
      <xdr:spPr bwMode="auto">
        <a:xfrm>
          <a:off x="8534944" y="13404941"/>
          <a:ext cx="3120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A917-28B3-412C-8E90-DE8D049EB5F6}">
  <sheetPr codeName="Sheet1">
    <tabColor rgb="FFFFFF00"/>
  </sheetPr>
  <dimension ref="B2:M21"/>
  <sheetViews>
    <sheetView workbookViewId="0">
      <selection activeCell="C14" sqref="C14"/>
    </sheetView>
  </sheetViews>
  <sheetFormatPr defaultRowHeight="13.5" x14ac:dyDescent="0.15"/>
  <cols>
    <col min="1" max="1" width="4.25" customWidth="1"/>
    <col min="5" max="5" width="4.5" customWidth="1"/>
    <col min="11" max="11" width="8.5" customWidth="1"/>
    <col min="12" max="12" width="4.25" customWidth="1"/>
  </cols>
  <sheetData>
    <row r="2" spans="2:13" ht="17.25" x14ac:dyDescent="0.2">
      <c r="B2" s="52" t="s">
        <v>107</v>
      </c>
    </row>
    <row r="4" spans="2:13" x14ac:dyDescent="0.15">
      <c r="C4" s="53"/>
      <c r="D4" t="s">
        <v>96</v>
      </c>
      <c r="F4" t="s">
        <v>97</v>
      </c>
    </row>
    <row r="5" spans="2:13" ht="7.5" customHeight="1" x14ac:dyDescent="0.15"/>
    <row r="6" spans="2:13" x14ac:dyDescent="0.15">
      <c r="C6" s="54" t="s">
        <v>98</v>
      </c>
      <c r="M6" t="s">
        <v>99</v>
      </c>
    </row>
    <row r="7" spans="2:13" x14ac:dyDescent="0.15">
      <c r="C7" s="54" t="s">
        <v>100</v>
      </c>
    </row>
    <row r="9" spans="2:13" x14ac:dyDescent="0.15">
      <c r="C9" s="55"/>
      <c r="D9" t="s">
        <v>101</v>
      </c>
    </row>
    <row r="11" spans="2:13" x14ac:dyDescent="0.15">
      <c r="C11" s="56"/>
      <c r="D11" t="s">
        <v>102</v>
      </c>
    </row>
    <row r="13" spans="2:13" x14ac:dyDescent="0.15">
      <c r="C13" s="57" t="s">
        <v>108</v>
      </c>
    </row>
    <row r="14" spans="2:13" x14ac:dyDescent="0.15">
      <c r="C14" s="57" t="s">
        <v>112</v>
      </c>
    </row>
    <row r="15" spans="2:13" x14ac:dyDescent="0.15">
      <c r="B15" s="58" t="s">
        <v>103</v>
      </c>
      <c r="C15" s="57" t="s">
        <v>104</v>
      </c>
    </row>
    <row r="16" spans="2:13" x14ac:dyDescent="0.15">
      <c r="C16" s="57" t="s">
        <v>105</v>
      </c>
    </row>
    <row r="17" spans="2:3" x14ac:dyDescent="0.15">
      <c r="C17" s="57" t="s">
        <v>106</v>
      </c>
    </row>
    <row r="19" spans="2:3" x14ac:dyDescent="0.15">
      <c r="B19" s="59"/>
      <c r="C19" s="87" t="s">
        <v>109</v>
      </c>
    </row>
    <row r="20" spans="2:3" x14ac:dyDescent="0.15">
      <c r="C20" s="86" t="s">
        <v>110</v>
      </c>
    </row>
    <row r="21" spans="2:3" x14ac:dyDescent="0.15">
      <c r="C21" s="86" t="s">
        <v>111</v>
      </c>
    </row>
  </sheetData>
  <sheetProtection password="CC7D" sheet="1"/>
  <phoneticPr fontId="2"/>
  <pageMargins left="0.75" right="0.75" top="1" bottom="1" header="0.51200000000000001" footer="0.5120000000000000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3</xdr:row>
                    <xdr:rowOff>9525</xdr:rowOff>
                  </from>
                  <to>
                    <xdr:col>4</xdr:col>
                    <xdr:colOff>304800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304800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9F0E-6152-4FA7-B260-E88F842B53B1}">
  <sheetPr>
    <tabColor rgb="FF00B0F0"/>
  </sheetPr>
  <dimension ref="A1:T18"/>
  <sheetViews>
    <sheetView view="pageBreakPreview" zoomScaleNormal="100" zoomScaleSheetLayoutView="100" workbookViewId="0">
      <selection activeCell="N7" sqref="N7:T8"/>
    </sheetView>
  </sheetViews>
  <sheetFormatPr defaultRowHeight="13.5" x14ac:dyDescent="0.15"/>
  <cols>
    <col min="1" max="1" width="18.5" customWidth="1"/>
    <col min="2" max="18" width="3.625" customWidth="1"/>
    <col min="19" max="19" width="5.25" customWidth="1"/>
    <col min="20" max="20" width="3.625" customWidth="1"/>
    <col min="23" max="23" width="27.625" bestFit="1" customWidth="1"/>
  </cols>
  <sheetData>
    <row r="1" spans="1:20" ht="14.25" x14ac:dyDescent="0.15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4.2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0" ht="20.100000000000001" customHeight="1" x14ac:dyDescent="0.15">
      <c r="A3" s="24" t="s">
        <v>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ht="20.100000000000001" customHeight="1" x14ac:dyDescent="0.15">
      <c r="A4" s="21" t="s">
        <v>62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65" t="s">
        <v>121</v>
      </c>
      <c r="O4" s="165"/>
      <c r="P4" s="165"/>
      <c r="Q4" s="165"/>
      <c r="R4" s="165"/>
      <c r="S4" s="30" t="s">
        <v>79</v>
      </c>
    </row>
    <row r="5" spans="1:20" ht="7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0" ht="36.75" customHeight="1" x14ac:dyDescent="0.15">
      <c r="A6" s="23" t="s">
        <v>58</v>
      </c>
      <c r="B6" s="172" t="s">
        <v>61</v>
      </c>
      <c r="C6" s="170"/>
      <c r="D6" s="170"/>
      <c r="E6" s="170"/>
      <c r="F6" s="170"/>
      <c r="G6" s="171"/>
      <c r="H6" s="172" t="s">
        <v>60</v>
      </c>
      <c r="I6" s="170"/>
      <c r="J6" s="170"/>
      <c r="K6" s="170"/>
      <c r="L6" s="170"/>
      <c r="M6" s="171"/>
      <c r="N6" s="169" t="s">
        <v>89</v>
      </c>
      <c r="O6" s="170"/>
      <c r="P6" s="170"/>
      <c r="Q6" s="170"/>
      <c r="R6" s="170"/>
      <c r="S6" s="170"/>
      <c r="T6" s="171"/>
    </row>
    <row r="7" spans="1:20" ht="33.950000000000003" customHeight="1" x14ac:dyDescent="0.15">
      <c r="A7" s="25" t="s">
        <v>59</v>
      </c>
      <c r="B7" s="155"/>
      <c r="C7" s="156"/>
      <c r="D7" s="156"/>
      <c r="E7" s="156"/>
      <c r="F7" s="156"/>
      <c r="G7" s="157"/>
      <c r="H7" s="155"/>
      <c r="I7" s="156"/>
      <c r="J7" s="156"/>
      <c r="K7" s="156"/>
      <c r="L7" s="156"/>
      <c r="M7" s="157"/>
      <c r="N7" s="159"/>
      <c r="O7" s="160"/>
      <c r="P7" s="160"/>
      <c r="Q7" s="160"/>
      <c r="R7" s="160"/>
      <c r="S7" s="160"/>
      <c r="T7" s="161"/>
    </row>
    <row r="8" spans="1:20" ht="33.950000000000003" customHeight="1" x14ac:dyDescent="0.15">
      <c r="A8" s="63"/>
      <c r="B8" s="48"/>
      <c r="C8" s="49"/>
      <c r="D8" s="49"/>
      <c r="E8" s="49"/>
      <c r="F8" s="49"/>
      <c r="G8" s="50" t="str">
        <f>IF(ISBLANK(B7),"   ",DATEDIF(B7,N4,"Y")&amp;"年"&amp;DATEDIF(B7,N4,"YM")&amp;"ヶ月")</f>
        <v xml:space="preserve">   </v>
      </c>
      <c r="H8" s="48"/>
      <c r="I8" s="49"/>
      <c r="J8" s="49"/>
      <c r="K8" s="49"/>
      <c r="L8" s="51"/>
      <c r="M8" s="49" t="str">
        <f>IF(ISBLANK(H7),"   ",DATEDIF(H7,N4,"Y")&amp;"歳")</f>
        <v xml:space="preserve">   </v>
      </c>
      <c r="N8" s="162"/>
      <c r="O8" s="163"/>
      <c r="P8" s="163"/>
      <c r="Q8" s="163"/>
      <c r="R8" s="163"/>
      <c r="S8" s="163"/>
      <c r="T8" s="164"/>
    </row>
    <row r="9" spans="1:20" ht="33.950000000000003" customHeight="1" x14ac:dyDescent="0.15">
      <c r="A9" s="25"/>
      <c r="B9" s="155"/>
      <c r="C9" s="156"/>
      <c r="D9" s="156"/>
      <c r="E9" s="156"/>
      <c r="F9" s="156"/>
      <c r="G9" s="157"/>
      <c r="H9" s="155"/>
      <c r="I9" s="156"/>
      <c r="J9" s="156"/>
      <c r="K9" s="156"/>
      <c r="L9" s="158"/>
      <c r="M9" s="157"/>
      <c r="N9" s="159"/>
      <c r="O9" s="160"/>
      <c r="P9" s="160"/>
      <c r="Q9" s="160"/>
      <c r="R9" s="160"/>
      <c r="S9" s="160"/>
      <c r="T9" s="161"/>
    </row>
    <row r="10" spans="1:20" ht="33.950000000000003" customHeight="1" x14ac:dyDescent="0.15">
      <c r="A10" s="63"/>
      <c r="B10" s="48"/>
      <c r="C10" s="49"/>
      <c r="D10" s="49"/>
      <c r="E10" s="49"/>
      <c r="F10" s="49"/>
      <c r="G10" s="50" t="str">
        <f>IF(ISBLANK(B9),"   ",DATEDIF(B9,N4,"Y")&amp;"年"&amp;DATEDIF(B9,N4,"YM")&amp;"ヶ月")</f>
        <v xml:space="preserve">   </v>
      </c>
      <c r="H10" s="48"/>
      <c r="I10" s="49"/>
      <c r="J10" s="49"/>
      <c r="K10" s="49"/>
      <c r="L10" s="49"/>
      <c r="M10" s="50" t="str">
        <f>IF(ISBLANK(H9),"   ",DATEDIF(H9,N4,"Y")&amp;"歳")</f>
        <v xml:space="preserve">   </v>
      </c>
      <c r="N10" s="162"/>
      <c r="O10" s="163"/>
      <c r="P10" s="163"/>
      <c r="Q10" s="163"/>
      <c r="R10" s="163"/>
      <c r="S10" s="163"/>
      <c r="T10" s="164"/>
    </row>
    <row r="11" spans="1:20" ht="33.950000000000003" customHeight="1" x14ac:dyDescent="0.15">
      <c r="A11" s="25"/>
      <c r="B11" s="166"/>
      <c r="C11" s="167"/>
      <c r="D11" s="167"/>
      <c r="E11" s="167"/>
      <c r="F11" s="167"/>
      <c r="G11" s="168"/>
      <c r="H11" s="166"/>
      <c r="I11" s="167"/>
      <c r="J11" s="167"/>
      <c r="K11" s="167"/>
      <c r="L11" s="167"/>
      <c r="M11" s="168"/>
      <c r="N11" s="159"/>
      <c r="O11" s="160"/>
      <c r="P11" s="160"/>
      <c r="Q11" s="160"/>
      <c r="R11" s="160"/>
      <c r="S11" s="160"/>
      <c r="T11" s="161"/>
    </row>
    <row r="12" spans="1:20" ht="33.950000000000003" customHeight="1" x14ac:dyDescent="0.15">
      <c r="A12" s="63"/>
      <c r="B12" s="48"/>
      <c r="C12" s="49"/>
      <c r="D12" s="49"/>
      <c r="E12" s="49"/>
      <c r="F12" s="49"/>
      <c r="G12" s="50" t="str">
        <f>IF(ISBLANK(B11),"   ",DATEDIF(B11,N4,"Y")&amp;"年"&amp;DATEDIF(B11,N4,"YM")&amp;"ヶ月")</f>
        <v xml:space="preserve">   </v>
      </c>
      <c r="H12" s="48"/>
      <c r="I12" s="49"/>
      <c r="J12" s="49"/>
      <c r="K12" s="49"/>
      <c r="L12" s="49"/>
      <c r="M12" s="50" t="str">
        <f>IF(ISBLANK(H11),"   ",DATEDIF(H11,N4,"Y")&amp;"歳")</f>
        <v xml:space="preserve">   </v>
      </c>
      <c r="N12" s="162"/>
      <c r="O12" s="163"/>
      <c r="P12" s="163"/>
      <c r="Q12" s="163"/>
      <c r="R12" s="163"/>
      <c r="S12" s="163"/>
      <c r="T12" s="164"/>
    </row>
    <row r="13" spans="1:20" ht="33.950000000000003" customHeight="1" x14ac:dyDescent="0.15">
      <c r="A13" s="25"/>
      <c r="B13" s="155"/>
      <c r="C13" s="156"/>
      <c r="D13" s="156"/>
      <c r="E13" s="156"/>
      <c r="F13" s="156"/>
      <c r="G13" s="157"/>
      <c r="H13" s="155"/>
      <c r="I13" s="156"/>
      <c r="J13" s="156"/>
      <c r="K13" s="156"/>
      <c r="L13" s="156"/>
      <c r="M13" s="157"/>
      <c r="N13" s="159"/>
      <c r="O13" s="160"/>
      <c r="P13" s="160"/>
      <c r="Q13" s="160"/>
      <c r="R13" s="160"/>
      <c r="S13" s="160"/>
      <c r="T13" s="161"/>
    </row>
    <row r="14" spans="1:20" ht="33.950000000000003" customHeight="1" x14ac:dyDescent="0.15">
      <c r="A14" s="63"/>
      <c r="B14" s="48"/>
      <c r="C14" s="49"/>
      <c r="D14" s="49"/>
      <c r="E14" s="49"/>
      <c r="F14" s="49"/>
      <c r="G14" s="50" t="str">
        <f>IF(ISBLANK(B13),"   ",DATEDIF(B13,N4,"Y")&amp;"年"&amp;DATEDIF(B13,N4,"YM")&amp;"ヶ月")</f>
        <v xml:space="preserve">   </v>
      </c>
      <c r="H14" s="48"/>
      <c r="I14" s="49"/>
      <c r="J14" s="49"/>
      <c r="K14" s="49"/>
      <c r="L14" s="49"/>
      <c r="M14" s="50" t="str">
        <f>IF(ISBLANK(H13),"   ",DATEDIF(H13,N4,"Y")&amp;"歳")</f>
        <v xml:space="preserve">   </v>
      </c>
      <c r="N14" s="162"/>
      <c r="O14" s="163"/>
      <c r="P14" s="163"/>
      <c r="Q14" s="163"/>
      <c r="R14" s="163"/>
      <c r="S14" s="163"/>
      <c r="T14" s="164"/>
    </row>
    <row r="15" spans="1:20" ht="33.950000000000003" customHeight="1" x14ac:dyDescent="0.15">
      <c r="A15" s="25"/>
      <c r="B15" s="155"/>
      <c r="C15" s="156"/>
      <c r="D15" s="156"/>
      <c r="E15" s="156"/>
      <c r="F15" s="156"/>
      <c r="G15" s="157"/>
      <c r="H15" s="155"/>
      <c r="I15" s="156"/>
      <c r="J15" s="156"/>
      <c r="K15" s="156"/>
      <c r="L15" s="156"/>
      <c r="M15" s="157"/>
      <c r="N15" s="159"/>
      <c r="O15" s="160"/>
      <c r="P15" s="160"/>
      <c r="Q15" s="160"/>
      <c r="R15" s="160"/>
      <c r="S15" s="160"/>
      <c r="T15" s="161"/>
    </row>
    <row r="16" spans="1:20" ht="33.950000000000003" customHeight="1" x14ac:dyDescent="0.15">
      <c r="A16" s="63"/>
      <c r="B16" s="48"/>
      <c r="C16" s="49"/>
      <c r="D16" s="49"/>
      <c r="E16" s="49"/>
      <c r="F16" s="49"/>
      <c r="G16" s="50" t="str">
        <f>IF(ISBLANK(B15),"   ",DATEDIF(B15,N4,"Y")&amp;"年"&amp;DATEDIF(B15,N4,"YM")&amp;"ヶ月")</f>
        <v xml:space="preserve">   </v>
      </c>
      <c r="H16" s="48"/>
      <c r="I16" s="49"/>
      <c r="J16" s="49"/>
      <c r="K16" s="49"/>
      <c r="L16" s="49"/>
      <c r="M16" s="50" t="str">
        <f>IF(ISBLANK(H15),"   ",DATEDIF(H15,N4,"Y")&amp;"歳")</f>
        <v xml:space="preserve">   </v>
      </c>
      <c r="N16" s="162"/>
      <c r="O16" s="163"/>
      <c r="P16" s="163"/>
      <c r="Q16" s="163"/>
      <c r="R16" s="163"/>
      <c r="S16" s="163"/>
      <c r="T16" s="164"/>
    </row>
    <row r="18" spans="1:1" x14ac:dyDescent="0.15">
      <c r="A18" t="s">
        <v>90</v>
      </c>
    </row>
  </sheetData>
  <sheetProtection password="CC7D" sheet="1" objects="1"/>
  <mergeCells count="19">
    <mergeCell ref="H6:M6"/>
    <mergeCell ref="B6:G6"/>
    <mergeCell ref="B7:G7"/>
    <mergeCell ref="N13:T14"/>
    <mergeCell ref="N15:T16"/>
    <mergeCell ref="N4:R4"/>
    <mergeCell ref="N7:T8"/>
    <mergeCell ref="N9:T10"/>
    <mergeCell ref="N11:T12"/>
    <mergeCell ref="N6:T6"/>
    <mergeCell ref="H7:M7"/>
    <mergeCell ref="B9:G9"/>
    <mergeCell ref="H9:M9"/>
    <mergeCell ref="B15:G15"/>
    <mergeCell ref="H15:M15"/>
    <mergeCell ref="B13:G13"/>
    <mergeCell ref="H13:M13"/>
    <mergeCell ref="B11:G11"/>
    <mergeCell ref="H11:M11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F9D3-6DD2-462A-9DA2-07CC64F9705A}">
  <sheetPr>
    <tabColor rgb="FF00B0F0"/>
  </sheetPr>
  <dimension ref="A1:T53"/>
  <sheetViews>
    <sheetView view="pageBreakPreview" topLeftCell="A3" zoomScaleNormal="100" zoomScaleSheetLayoutView="100" workbookViewId="0">
      <selection activeCell="O34" sqref="O34"/>
    </sheetView>
  </sheetViews>
  <sheetFormatPr defaultRowHeight="13.5" x14ac:dyDescent="0.15"/>
  <cols>
    <col min="1" max="1" width="18.5" customWidth="1"/>
    <col min="2" max="20" width="3.625" customWidth="1"/>
    <col min="23" max="23" width="27.625" bestFit="1" customWidth="1"/>
  </cols>
  <sheetData>
    <row r="1" spans="1:20" ht="14.25" x14ac:dyDescent="0.1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4.2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73"/>
      <c r="R2" s="173"/>
      <c r="S2" s="173"/>
      <c r="T2" s="173"/>
    </row>
    <row r="3" spans="1:20" ht="20.100000000000001" customHeight="1" x14ac:dyDescent="0.15">
      <c r="A3" s="24" t="s">
        <v>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ht="20.100000000000001" customHeight="1" x14ac:dyDescent="0.15">
      <c r="A4" s="21" t="s">
        <v>113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174" t="s">
        <v>121</v>
      </c>
      <c r="P4" s="174"/>
      <c r="Q4" s="174"/>
      <c r="R4" s="174"/>
      <c r="S4" t="s">
        <v>79</v>
      </c>
    </row>
    <row r="5" spans="1:20" ht="7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0" ht="36.75" customHeight="1" x14ac:dyDescent="0.15">
      <c r="A6" s="23" t="s">
        <v>58</v>
      </c>
      <c r="B6" s="172" t="s">
        <v>61</v>
      </c>
      <c r="C6" s="170"/>
      <c r="D6" s="170"/>
      <c r="E6" s="170"/>
      <c r="F6" s="170"/>
      <c r="G6" s="171"/>
      <c r="H6" s="172" t="s">
        <v>60</v>
      </c>
      <c r="I6" s="170"/>
      <c r="J6" s="170"/>
      <c r="K6" s="170"/>
      <c r="L6" s="170"/>
      <c r="M6" s="171"/>
      <c r="N6" s="169" t="s">
        <v>89</v>
      </c>
      <c r="O6" s="170"/>
      <c r="P6" s="170"/>
      <c r="Q6" s="170"/>
      <c r="R6" s="170"/>
      <c r="S6" s="170"/>
      <c r="T6" s="171"/>
    </row>
    <row r="7" spans="1:20" ht="33.950000000000003" customHeight="1" x14ac:dyDescent="0.15">
      <c r="A7" s="25"/>
      <c r="B7" s="155"/>
      <c r="C7" s="156"/>
      <c r="D7" s="156"/>
      <c r="E7" s="156"/>
      <c r="F7" s="156"/>
      <c r="G7" s="157"/>
      <c r="H7" s="155"/>
      <c r="I7" s="156"/>
      <c r="J7" s="156"/>
      <c r="K7" s="156"/>
      <c r="L7" s="156"/>
      <c r="M7" s="157"/>
      <c r="N7" s="159"/>
      <c r="O7" s="160"/>
      <c r="P7" s="160"/>
      <c r="Q7" s="160"/>
      <c r="R7" s="160"/>
      <c r="S7" s="160"/>
      <c r="T7" s="161"/>
    </row>
    <row r="8" spans="1:20" ht="33.950000000000003" customHeight="1" x14ac:dyDescent="0.15">
      <c r="A8" s="63"/>
      <c r="B8" s="48"/>
      <c r="C8" s="56"/>
      <c r="D8" s="56"/>
      <c r="E8" s="56"/>
      <c r="F8" s="56"/>
      <c r="G8" s="49" t="str">
        <f>IF(ISBLANK(B7),"　",DATEDIF(B7,O4,"Y")&amp;"年"&amp;DATEDIF(B7,O4,"YM")&amp;"ヶ月")</f>
        <v>　</v>
      </c>
      <c r="H8" s="48"/>
      <c r="I8" s="49"/>
      <c r="J8" s="49"/>
      <c r="K8" s="49"/>
      <c r="L8" s="49"/>
      <c r="M8" s="50" t="str">
        <f>IF(ISBLANK(H7),"　",DATEDIF(H7,O4,"Y")&amp;"歳")</f>
        <v>　</v>
      </c>
      <c r="N8" s="162"/>
      <c r="O8" s="163"/>
      <c r="P8" s="163"/>
      <c r="Q8" s="163"/>
      <c r="R8" s="163"/>
      <c r="S8" s="163"/>
      <c r="T8" s="164"/>
    </row>
    <row r="9" spans="1:20" ht="33.950000000000003" customHeight="1" x14ac:dyDescent="0.15">
      <c r="A9" s="25"/>
      <c r="B9" s="166"/>
      <c r="C9" s="167"/>
      <c r="D9" s="167"/>
      <c r="E9" s="167"/>
      <c r="F9" s="167"/>
      <c r="G9" s="168"/>
      <c r="H9" s="166"/>
      <c r="I9" s="167"/>
      <c r="J9" s="167"/>
      <c r="K9" s="167"/>
      <c r="L9" s="167"/>
      <c r="M9" s="168"/>
      <c r="N9" s="159"/>
      <c r="O9" s="160"/>
      <c r="P9" s="160"/>
      <c r="Q9" s="160"/>
      <c r="R9" s="160"/>
      <c r="S9" s="160"/>
      <c r="T9" s="161"/>
    </row>
    <row r="10" spans="1:20" ht="33.950000000000003" customHeight="1" x14ac:dyDescent="0.15">
      <c r="A10" s="63"/>
      <c r="B10" s="48"/>
      <c r="C10" s="49"/>
      <c r="D10" s="49"/>
      <c r="E10" s="49"/>
      <c r="F10" s="49"/>
      <c r="G10" s="49" t="str">
        <f>IF(ISBLANK(B9),"　",DATEDIF(B9,O4,"Y")&amp;"年"&amp;DATEDIF(B9,O4,"YM")&amp;"ヶ月")</f>
        <v>　</v>
      </c>
      <c r="H10" s="48"/>
      <c r="I10" s="49"/>
      <c r="J10" s="49"/>
      <c r="K10" s="49"/>
      <c r="L10" s="49"/>
      <c r="M10" s="50" t="str">
        <f>IF(ISBLANK(H9),"　",DATEDIF(H9,O4,"Y")&amp;"歳")</f>
        <v>　</v>
      </c>
      <c r="N10" s="162"/>
      <c r="O10" s="163"/>
      <c r="P10" s="163"/>
      <c r="Q10" s="163"/>
      <c r="R10" s="163"/>
      <c r="S10" s="163"/>
      <c r="T10" s="164"/>
    </row>
    <row r="11" spans="1:20" ht="33.950000000000003" customHeight="1" x14ac:dyDescent="0.15">
      <c r="A11" s="25"/>
      <c r="B11" s="166"/>
      <c r="C11" s="167"/>
      <c r="D11" s="167"/>
      <c r="E11" s="167"/>
      <c r="F11" s="167"/>
      <c r="G11" s="168"/>
      <c r="H11" s="166"/>
      <c r="I11" s="167"/>
      <c r="J11" s="167"/>
      <c r="K11" s="167"/>
      <c r="L11" s="167"/>
      <c r="M11" s="168"/>
      <c r="N11" s="159"/>
      <c r="O11" s="160"/>
      <c r="P11" s="160"/>
      <c r="Q11" s="160"/>
      <c r="R11" s="160"/>
      <c r="S11" s="160"/>
      <c r="T11" s="161"/>
    </row>
    <row r="12" spans="1:20" ht="33.950000000000003" customHeight="1" x14ac:dyDescent="0.15">
      <c r="A12" s="63"/>
      <c r="B12" s="48"/>
      <c r="C12" s="49"/>
      <c r="D12" s="49"/>
      <c r="E12" s="49"/>
      <c r="F12" s="49"/>
      <c r="G12" s="49" t="str">
        <f>IF(ISBLANK(B11),"　",DATEDIF(B11,O4,"Y")&amp;"年"&amp;DATEDIF(B11,O4,"YM")&amp;"ヶ月")</f>
        <v>　</v>
      </c>
      <c r="H12" s="48"/>
      <c r="I12" s="49"/>
      <c r="J12" s="49"/>
      <c r="K12" s="49"/>
      <c r="L12" s="49"/>
      <c r="M12" s="50" t="str">
        <f>IF(ISBLANK(H11),"　",DATEDIF(H11,O4,"Y")&amp;"歳")</f>
        <v>　</v>
      </c>
      <c r="N12" s="162"/>
      <c r="O12" s="163"/>
      <c r="P12" s="163"/>
      <c r="Q12" s="163"/>
      <c r="R12" s="163"/>
      <c r="S12" s="163"/>
      <c r="T12" s="164"/>
    </row>
    <row r="13" spans="1:20" ht="33.950000000000003" customHeight="1" x14ac:dyDescent="0.15">
      <c r="A13" s="25"/>
      <c r="B13" s="166"/>
      <c r="C13" s="167"/>
      <c r="D13" s="167"/>
      <c r="E13" s="167"/>
      <c r="F13" s="167"/>
      <c r="G13" s="168"/>
      <c r="H13" s="166"/>
      <c r="I13" s="167"/>
      <c r="J13" s="167"/>
      <c r="K13" s="167"/>
      <c r="L13" s="167"/>
      <c r="M13" s="168"/>
      <c r="N13" s="159"/>
      <c r="O13" s="160"/>
      <c r="P13" s="160"/>
      <c r="Q13" s="160"/>
      <c r="R13" s="160"/>
      <c r="S13" s="160"/>
      <c r="T13" s="161"/>
    </row>
    <row r="14" spans="1:20" ht="33.950000000000003" customHeight="1" x14ac:dyDescent="0.15">
      <c r="A14" s="63"/>
      <c r="B14" s="48"/>
      <c r="C14" s="49"/>
      <c r="D14" s="49"/>
      <c r="E14" s="49"/>
      <c r="F14" s="49"/>
      <c r="G14" s="49" t="str">
        <f>IF(ISBLANK(B13),"　",DATEDIF(B13,O4,"Y")&amp;"年"&amp;DATEDIF(B13,O4,"YM")&amp;"ヶ月")</f>
        <v>　</v>
      </c>
      <c r="H14" s="48"/>
      <c r="I14" s="49"/>
      <c r="J14" s="49"/>
      <c r="K14" s="49"/>
      <c r="L14" s="49"/>
      <c r="M14" s="50" t="str">
        <f>IF(ISBLANK(H13),"　",DATEDIF(H13,O4,"Y")&amp;"歳")</f>
        <v>　</v>
      </c>
      <c r="N14" s="162"/>
      <c r="O14" s="163"/>
      <c r="P14" s="163"/>
      <c r="Q14" s="163"/>
      <c r="R14" s="163"/>
      <c r="S14" s="163"/>
      <c r="T14" s="164"/>
    </row>
    <row r="15" spans="1:20" ht="33.950000000000003" customHeight="1" x14ac:dyDescent="0.15">
      <c r="A15" s="25"/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  <c r="N15" s="159"/>
      <c r="O15" s="160"/>
      <c r="P15" s="160"/>
      <c r="Q15" s="160"/>
      <c r="R15" s="160"/>
      <c r="S15" s="160"/>
      <c r="T15" s="161"/>
    </row>
    <row r="16" spans="1:20" ht="33.950000000000003" customHeight="1" x14ac:dyDescent="0.15">
      <c r="A16" s="63"/>
      <c r="B16" s="48"/>
      <c r="C16" s="49"/>
      <c r="D16" s="49"/>
      <c r="E16" s="49"/>
      <c r="F16" s="49"/>
      <c r="G16" s="49" t="str">
        <f>IF(ISBLANK(B15),"　",DATEDIF(B15,O4,"Y")&amp;"年"&amp;DATEDIF(B15,O4,"YM")&amp;"ヶ月")</f>
        <v>　</v>
      </c>
      <c r="H16" s="48"/>
      <c r="I16" s="49"/>
      <c r="J16" s="49"/>
      <c r="K16" s="49"/>
      <c r="L16" s="49"/>
      <c r="M16" s="50" t="str">
        <f>IF(ISBLANK(H15),"　",DATEDIF(H15,O4,"Y")&amp;"歳")</f>
        <v>　</v>
      </c>
      <c r="N16" s="162"/>
      <c r="O16" s="163"/>
      <c r="P16" s="163"/>
      <c r="Q16" s="163"/>
      <c r="R16" s="163"/>
      <c r="S16" s="163"/>
      <c r="T16" s="164"/>
    </row>
    <row r="17" spans="1:20" ht="33.950000000000003" customHeight="1" x14ac:dyDescent="0.15">
      <c r="A17" s="25"/>
      <c r="B17" s="166"/>
      <c r="C17" s="167"/>
      <c r="D17" s="167"/>
      <c r="E17" s="167"/>
      <c r="F17" s="167"/>
      <c r="G17" s="168"/>
      <c r="H17" s="166"/>
      <c r="I17" s="167"/>
      <c r="J17" s="167"/>
      <c r="K17" s="167"/>
      <c r="L17" s="167"/>
      <c r="M17" s="168"/>
      <c r="N17" s="159"/>
      <c r="O17" s="160"/>
      <c r="P17" s="160"/>
      <c r="Q17" s="160"/>
      <c r="R17" s="160"/>
      <c r="S17" s="160"/>
      <c r="T17" s="161"/>
    </row>
    <row r="18" spans="1:20" ht="33.950000000000003" customHeight="1" x14ac:dyDescent="0.15">
      <c r="A18" s="63"/>
      <c r="B18" s="48"/>
      <c r="C18" s="49"/>
      <c r="D18" s="49"/>
      <c r="E18" s="49"/>
      <c r="F18" s="49"/>
      <c r="G18" s="49" t="str">
        <f>IF(ISBLANK(B17),"　",DATEDIF(B17,O4,"Y")&amp;"年"&amp;DATEDIF(B17,O4,"YM")&amp;"ヶ月")</f>
        <v>　</v>
      </c>
      <c r="H18" s="48"/>
      <c r="I18" s="49"/>
      <c r="J18" s="49"/>
      <c r="K18" s="49"/>
      <c r="L18" s="49"/>
      <c r="M18" s="50" t="str">
        <f>IF(ISBLANK(H17),"　",DATEDIF(H17,O4,"Y")&amp;"歳")</f>
        <v>　</v>
      </c>
      <c r="N18" s="162"/>
      <c r="O18" s="163"/>
      <c r="P18" s="163"/>
      <c r="Q18" s="163"/>
      <c r="R18" s="163"/>
      <c r="S18" s="163"/>
      <c r="T18" s="164"/>
    </row>
    <row r="19" spans="1:20" ht="33.950000000000003" customHeight="1" x14ac:dyDescent="0.15">
      <c r="A19" s="25"/>
      <c r="B19" s="166"/>
      <c r="C19" s="167"/>
      <c r="D19" s="167"/>
      <c r="E19" s="167"/>
      <c r="F19" s="167"/>
      <c r="G19" s="168"/>
      <c r="H19" s="166"/>
      <c r="I19" s="167"/>
      <c r="J19" s="167"/>
      <c r="K19" s="167"/>
      <c r="L19" s="167"/>
      <c r="M19" s="168"/>
      <c r="N19" s="159"/>
      <c r="O19" s="160"/>
      <c r="P19" s="160"/>
      <c r="Q19" s="160"/>
      <c r="R19" s="160"/>
      <c r="S19" s="160"/>
      <c r="T19" s="161"/>
    </row>
    <row r="20" spans="1:20" ht="33.950000000000003" customHeight="1" x14ac:dyDescent="0.15">
      <c r="A20" s="63"/>
      <c r="B20" s="48"/>
      <c r="C20" s="49"/>
      <c r="D20" s="49"/>
      <c r="E20" s="49"/>
      <c r="F20" s="49"/>
      <c r="G20" s="49" t="str">
        <f>IF(ISBLANK(B19),"　",DATEDIF(B19,O4,"Y")&amp;"年"&amp;DATEDIF(B19,O4,"YM")&amp;"ヶ月")</f>
        <v>　</v>
      </c>
      <c r="H20" s="48"/>
      <c r="I20" s="49"/>
      <c r="J20" s="49"/>
      <c r="K20" s="49"/>
      <c r="L20" s="49"/>
      <c r="M20" s="50" t="str">
        <f>IF(ISBLANK(H19),"　",DATEDIF(H19,O4,"Y")&amp;"歳")</f>
        <v>　</v>
      </c>
      <c r="N20" s="162"/>
      <c r="O20" s="163"/>
      <c r="P20" s="163"/>
      <c r="Q20" s="163"/>
      <c r="R20" s="163"/>
      <c r="S20" s="163"/>
      <c r="T20" s="164"/>
    </row>
    <row r="21" spans="1:20" ht="33.950000000000003" customHeight="1" x14ac:dyDescent="0.15">
      <c r="A21" s="25"/>
      <c r="B21" s="166"/>
      <c r="C21" s="167"/>
      <c r="D21" s="167"/>
      <c r="E21" s="167"/>
      <c r="F21" s="167"/>
      <c r="G21" s="168"/>
      <c r="H21" s="166"/>
      <c r="I21" s="167"/>
      <c r="J21" s="167"/>
      <c r="K21" s="167"/>
      <c r="L21" s="167"/>
      <c r="M21" s="168"/>
      <c r="N21" s="159"/>
      <c r="O21" s="160"/>
      <c r="P21" s="160"/>
      <c r="Q21" s="160"/>
      <c r="R21" s="160"/>
      <c r="S21" s="160"/>
      <c r="T21" s="161"/>
    </row>
    <row r="22" spans="1:20" ht="33.950000000000003" customHeight="1" x14ac:dyDescent="0.15">
      <c r="A22" s="63"/>
      <c r="B22" s="48"/>
      <c r="C22" s="49"/>
      <c r="D22" s="49"/>
      <c r="E22" s="49"/>
      <c r="F22" s="49"/>
      <c r="G22" s="49" t="str">
        <f>IF(ISBLANK(B21),"　",DATEDIF(B21,O4,"Y")&amp;"年"&amp;DATEDIF(B21,O4,"YM")&amp;"ヶ月")</f>
        <v>　</v>
      </c>
      <c r="H22" s="48"/>
      <c r="I22" s="49"/>
      <c r="J22" s="49"/>
      <c r="K22" s="49"/>
      <c r="L22" s="49"/>
      <c r="M22" s="50" t="str">
        <f>IF(ISBLANK(H21),"　",DATEDIF(H21,O4,"Y")&amp;"歳")</f>
        <v>　</v>
      </c>
      <c r="N22" s="162"/>
      <c r="O22" s="163"/>
      <c r="P22" s="163"/>
      <c r="Q22" s="163"/>
      <c r="R22" s="163"/>
      <c r="S22" s="163"/>
      <c r="T22" s="164"/>
    </row>
    <row r="23" spans="1:20" ht="33.950000000000003" customHeight="1" x14ac:dyDescent="0.15">
      <c r="A23" s="25"/>
      <c r="B23" s="166"/>
      <c r="C23" s="167"/>
      <c r="D23" s="167"/>
      <c r="E23" s="167"/>
      <c r="F23" s="167"/>
      <c r="G23" s="168"/>
      <c r="H23" s="166"/>
      <c r="I23" s="167"/>
      <c r="J23" s="167"/>
      <c r="K23" s="167"/>
      <c r="L23" s="167"/>
      <c r="M23" s="168"/>
      <c r="N23" s="159"/>
      <c r="O23" s="160"/>
      <c r="P23" s="160"/>
      <c r="Q23" s="160"/>
      <c r="R23" s="160"/>
      <c r="S23" s="160"/>
      <c r="T23" s="161"/>
    </row>
    <row r="24" spans="1:20" ht="33.950000000000003" customHeight="1" x14ac:dyDescent="0.15">
      <c r="A24" s="63"/>
      <c r="B24" s="48"/>
      <c r="C24" s="49"/>
      <c r="D24" s="49"/>
      <c r="E24" s="49"/>
      <c r="F24" s="49"/>
      <c r="G24" s="49" t="str">
        <f>IF(ISBLANK(B23),"　",DATEDIF(B23,O4,"Y")&amp;"年"&amp;DATEDIF(B23,O4,"YM")&amp;"ヶ月")</f>
        <v>　</v>
      </c>
      <c r="H24" s="48"/>
      <c r="I24" s="49"/>
      <c r="J24" s="49"/>
      <c r="K24" s="49"/>
      <c r="L24" s="49"/>
      <c r="M24" s="50" t="str">
        <f>IF(ISBLANK(H23),"　",DATEDIF(H23,O4,"Y")&amp;"歳")</f>
        <v>　</v>
      </c>
      <c r="N24" s="162"/>
      <c r="O24" s="163"/>
      <c r="P24" s="163"/>
      <c r="Q24" s="163"/>
      <c r="R24" s="163"/>
      <c r="S24" s="163"/>
      <c r="T24" s="164"/>
    </row>
    <row r="25" spans="1:20" ht="33.75" customHeight="1" x14ac:dyDescent="0.15">
      <c r="A25" s="25"/>
      <c r="B25" s="166"/>
      <c r="C25" s="167"/>
      <c r="D25" s="167"/>
      <c r="E25" s="167"/>
      <c r="F25" s="167"/>
      <c r="G25" s="168"/>
      <c r="H25" s="166"/>
      <c r="I25" s="167"/>
      <c r="J25" s="167"/>
      <c r="K25" s="167"/>
      <c r="L25" s="167"/>
      <c r="M25" s="168"/>
      <c r="N25" s="159"/>
      <c r="O25" s="160"/>
      <c r="P25" s="160"/>
      <c r="Q25" s="160"/>
      <c r="R25" s="160"/>
      <c r="S25" s="160"/>
      <c r="T25" s="161"/>
    </row>
    <row r="26" spans="1:20" ht="33.950000000000003" customHeight="1" x14ac:dyDescent="0.15">
      <c r="A26" s="63"/>
      <c r="B26" s="48"/>
      <c r="C26" s="49"/>
      <c r="D26" s="49"/>
      <c r="E26" s="49"/>
      <c r="F26" s="49"/>
      <c r="G26" s="49" t="str">
        <f>IF(ISBLANK(B25),"　",DATEDIF(B25,O4,"Y")&amp;"年"&amp;DATEDIF(B25,O4,"YM")&amp;"ヶ月")</f>
        <v>　</v>
      </c>
      <c r="H26" s="48"/>
      <c r="I26" s="49"/>
      <c r="J26" s="49"/>
      <c r="K26" s="49"/>
      <c r="L26" s="49"/>
      <c r="M26" s="50" t="str">
        <f>IF(ISBLANK(H25),"　",DATEDIF(H25,O4,"Y")&amp;"歳")</f>
        <v>　</v>
      </c>
      <c r="N26" s="162"/>
      <c r="O26" s="163"/>
      <c r="P26" s="163"/>
      <c r="Q26" s="163"/>
      <c r="R26" s="163"/>
      <c r="S26" s="163"/>
      <c r="T26" s="164"/>
    </row>
    <row r="28" spans="1:20" x14ac:dyDescent="0.15">
      <c r="A28" t="s">
        <v>90</v>
      </c>
    </row>
    <row r="30" spans="1:20" ht="14.25" x14ac:dyDescent="0.15">
      <c r="A30" s="21" t="s">
        <v>63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20" ht="14.25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73"/>
      <c r="R31" s="173"/>
      <c r="S31" s="173"/>
      <c r="T31" s="173"/>
    </row>
    <row r="32" spans="1:20" ht="14.25" x14ac:dyDescent="0.15">
      <c r="A32" s="24" t="s">
        <v>57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20" ht="14.25" x14ac:dyDescent="0.15">
      <c r="A33" s="21" t="s">
        <v>114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174" t="s">
        <v>121</v>
      </c>
      <c r="P33" s="174"/>
      <c r="Q33" s="174"/>
      <c r="R33" s="174"/>
      <c r="S33" t="s">
        <v>79</v>
      </c>
    </row>
    <row r="34" spans="1:20" ht="7.5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20" ht="35.1" customHeight="1" x14ac:dyDescent="0.15">
      <c r="A35" s="23" t="s">
        <v>58</v>
      </c>
      <c r="B35" s="172" t="s">
        <v>61</v>
      </c>
      <c r="C35" s="170"/>
      <c r="D35" s="170"/>
      <c r="E35" s="170"/>
      <c r="F35" s="170"/>
      <c r="G35" s="171"/>
      <c r="H35" s="172" t="s">
        <v>60</v>
      </c>
      <c r="I35" s="170"/>
      <c r="J35" s="170"/>
      <c r="K35" s="170"/>
      <c r="L35" s="170"/>
      <c r="M35" s="171"/>
      <c r="N35" s="169" t="s">
        <v>89</v>
      </c>
      <c r="O35" s="170"/>
      <c r="P35" s="170"/>
      <c r="Q35" s="170"/>
      <c r="R35" s="170"/>
      <c r="S35" s="170"/>
      <c r="T35" s="171"/>
    </row>
    <row r="36" spans="1:20" ht="35.1" customHeight="1" x14ac:dyDescent="0.15">
      <c r="A36" s="25"/>
      <c r="B36" s="155"/>
      <c r="C36" s="156"/>
      <c r="D36" s="156"/>
      <c r="E36" s="156"/>
      <c r="F36" s="156"/>
      <c r="G36" s="157"/>
      <c r="H36" s="155"/>
      <c r="I36" s="156"/>
      <c r="J36" s="156"/>
      <c r="K36" s="156"/>
      <c r="L36" s="156"/>
      <c r="M36" s="157"/>
      <c r="N36" s="159"/>
      <c r="O36" s="160"/>
      <c r="P36" s="160"/>
      <c r="Q36" s="160"/>
      <c r="R36" s="160"/>
      <c r="S36" s="160"/>
      <c r="T36" s="161"/>
    </row>
    <row r="37" spans="1:20" ht="35.1" customHeight="1" x14ac:dyDescent="0.15">
      <c r="A37" s="63"/>
      <c r="B37" s="48"/>
      <c r="C37" s="56"/>
      <c r="D37" s="56"/>
      <c r="E37" s="56"/>
      <c r="F37" s="56"/>
      <c r="G37" s="49" t="str">
        <f>IF(ISBLANK(B36),"　",DATEDIF(B36,O33,"Y")&amp;"年"&amp;DATEDIF(B36,O33,"YM")&amp;"ヶ月")</f>
        <v>　</v>
      </c>
      <c r="H37" s="48"/>
      <c r="I37" s="49"/>
      <c r="J37" s="49"/>
      <c r="K37" s="49"/>
      <c r="L37" s="49"/>
      <c r="M37" s="50" t="str">
        <f>IF(ISBLANK(H36),"　",DATEDIF(H36,O33,"Y")&amp;"歳")</f>
        <v>　</v>
      </c>
      <c r="N37" s="162"/>
      <c r="O37" s="163"/>
      <c r="P37" s="163"/>
      <c r="Q37" s="163"/>
      <c r="R37" s="163"/>
      <c r="S37" s="163"/>
      <c r="T37" s="164"/>
    </row>
    <row r="38" spans="1:20" ht="35.1" customHeight="1" x14ac:dyDescent="0.15">
      <c r="A38" s="25"/>
      <c r="B38" s="166"/>
      <c r="C38" s="167"/>
      <c r="D38" s="167"/>
      <c r="E38" s="167"/>
      <c r="F38" s="167"/>
      <c r="G38" s="168"/>
      <c r="H38" s="166"/>
      <c r="I38" s="167"/>
      <c r="J38" s="167"/>
      <c r="K38" s="167"/>
      <c r="L38" s="167"/>
      <c r="M38" s="168"/>
      <c r="N38" s="159"/>
      <c r="O38" s="160"/>
      <c r="P38" s="160"/>
      <c r="Q38" s="160"/>
      <c r="R38" s="160"/>
      <c r="S38" s="160"/>
      <c r="T38" s="161"/>
    </row>
    <row r="39" spans="1:20" ht="35.1" customHeight="1" x14ac:dyDescent="0.15">
      <c r="A39" s="63"/>
      <c r="B39" s="48"/>
      <c r="C39" s="49"/>
      <c r="D39" s="49"/>
      <c r="E39" s="49"/>
      <c r="F39" s="49"/>
      <c r="G39" s="49" t="str">
        <f>IF(ISBLANK(B38),"　",DATEDIF(B38,O33,"Y")&amp;"年"&amp;DATEDIF(B38,O33,"YM")&amp;"ヶ月")</f>
        <v>　</v>
      </c>
      <c r="H39" s="48"/>
      <c r="I39" s="49"/>
      <c r="J39" s="49"/>
      <c r="K39" s="49"/>
      <c r="L39" s="49"/>
      <c r="M39" s="50" t="str">
        <f>IF(ISBLANK(H38),"　",DATEDIF(H38,O33,"Y")&amp;"歳")</f>
        <v>　</v>
      </c>
      <c r="N39" s="162"/>
      <c r="O39" s="163"/>
      <c r="P39" s="163"/>
      <c r="Q39" s="163"/>
      <c r="R39" s="163"/>
      <c r="S39" s="163"/>
      <c r="T39" s="164"/>
    </row>
    <row r="40" spans="1:20" ht="35.1" customHeight="1" x14ac:dyDescent="0.15">
      <c r="A40" s="25"/>
      <c r="B40" s="166"/>
      <c r="C40" s="167"/>
      <c r="D40" s="167"/>
      <c r="E40" s="167"/>
      <c r="F40" s="167"/>
      <c r="G40" s="168"/>
      <c r="H40" s="166"/>
      <c r="I40" s="167"/>
      <c r="J40" s="167"/>
      <c r="K40" s="167"/>
      <c r="L40" s="167"/>
      <c r="M40" s="168"/>
      <c r="N40" s="159"/>
      <c r="O40" s="160"/>
      <c r="P40" s="160"/>
      <c r="Q40" s="160"/>
      <c r="R40" s="160"/>
      <c r="S40" s="160"/>
      <c r="T40" s="161"/>
    </row>
    <row r="41" spans="1:20" ht="35.1" customHeight="1" x14ac:dyDescent="0.15">
      <c r="A41" s="63"/>
      <c r="B41" s="48"/>
      <c r="C41" s="49"/>
      <c r="D41" s="49"/>
      <c r="E41" s="49"/>
      <c r="F41" s="49"/>
      <c r="G41" s="49" t="str">
        <f>IF(ISBLANK(B40),"　",DATEDIF(B40,O33,"Y")&amp;"年"&amp;DATEDIF(B40,O33,"YM")&amp;"ヶ月")</f>
        <v>　</v>
      </c>
      <c r="H41" s="48"/>
      <c r="I41" s="49"/>
      <c r="J41" s="49"/>
      <c r="K41" s="49"/>
      <c r="L41" s="49"/>
      <c r="M41" s="50" t="str">
        <f>IF(ISBLANK(H40),"　",DATEDIF(H40,O33,"Y")&amp;"歳")</f>
        <v>　</v>
      </c>
      <c r="N41" s="162"/>
      <c r="O41" s="163"/>
      <c r="P41" s="163"/>
      <c r="Q41" s="163"/>
      <c r="R41" s="163"/>
      <c r="S41" s="163"/>
      <c r="T41" s="164"/>
    </row>
    <row r="42" spans="1:20" ht="35.1" customHeight="1" x14ac:dyDescent="0.15">
      <c r="A42" s="25"/>
      <c r="B42" s="166"/>
      <c r="C42" s="167"/>
      <c r="D42" s="167"/>
      <c r="E42" s="167"/>
      <c r="F42" s="167"/>
      <c r="G42" s="168"/>
      <c r="H42" s="166"/>
      <c r="I42" s="167"/>
      <c r="J42" s="167"/>
      <c r="K42" s="167"/>
      <c r="L42" s="167"/>
      <c r="M42" s="168"/>
      <c r="N42" s="159"/>
      <c r="O42" s="160"/>
      <c r="P42" s="160"/>
      <c r="Q42" s="160"/>
      <c r="R42" s="160"/>
      <c r="S42" s="160"/>
      <c r="T42" s="161"/>
    </row>
    <row r="43" spans="1:20" ht="35.1" customHeight="1" x14ac:dyDescent="0.15">
      <c r="A43" s="63"/>
      <c r="B43" s="48"/>
      <c r="C43" s="49"/>
      <c r="D43" s="49"/>
      <c r="E43" s="49"/>
      <c r="F43" s="49"/>
      <c r="G43" s="49" t="str">
        <f>IF(ISBLANK(B42),"　",DATEDIF(B42,O33,"Y")&amp;"年"&amp;DATEDIF(B42,O33,"YM")&amp;"ヶ月")</f>
        <v>　</v>
      </c>
      <c r="H43" s="48"/>
      <c r="I43" s="49"/>
      <c r="J43" s="49"/>
      <c r="K43" s="49"/>
      <c r="L43" s="49"/>
      <c r="M43" s="50" t="str">
        <f>IF(ISBLANK(H42),"　",DATEDIF(H42,O33,"Y")&amp;"歳")</f>
        <v>　</v>
      </c>
      <c r="N43" s="162"/>
      <c r="O43" s="163"/>
      <c r="P43" s="163"/>
      <c r="Q43" s="163"/>
      <c r="R43" s="163"/>
      <c r="S43" s="163"/>
      <c r="T43" s="164"/>
    </row>
    <row r="44" spans="1:20" ht="35.1" customHeight="1" x14ac:dyDescent="0.15">
      <c r="A44" s="25"/>
      <c r="B44" s="166"/>
      <c r="C44" s="167"/>
      <c r="D44" s="167"/>
      <c r="E44" s="167"/>
      <c r="F44" s="167"/>
      <c r="G44" s="168"/>
      <c r="H44" s="166"/>
      <c r="I44" s="167"/>
      <c r="J44" s="167"/>
      <c r="K44" s="167"/>
      <c r="L44" s="167"/>
      <c r="M44" s="168"/>
      <c r="N44" s="159"/>
      <c r="O44" s="160"/>
      <c r="P44" s="160"/>
      <c r="Q44" s="160"/>
      <c r="R44" s="160"/>
      <c r="S44" s="160"/>
      <c r="T44" s="161"/>
    </row>
    <row r="45" spans="1:20" ht="35.1" customHeight="1" x14ac:dyDescent="0.15">
      <c r="A45" s="63"/>
      <c r="B45" s="48"/>
      <c r="C45" s="49"/>
      <c r="D45" s="49"/>
      <c r="E45" s="49"/>
      <c r="F45" s="49"/>
      <c r="G45" s="49" t="str">
        <f>IF(ISBLANK(B44),"　",DATEDIF(B44,O33,"Y")&amp;"年"&amp;DATEDIF(B44,O33,"YM")&amp;"ヶ月")</f>
        <v>　</v>
      </c>
      <c r="H45" s="48"/>
      <c r="I45" s="49"/>
      <c r="J45" s="49"/>
      <c r="K45" s="49"/>
      <c r="L45" s="49"/>
      <c r="M45" s="50" t="str">
        <f>IF(ISBLANK(H44),"　",DATEDIF(H44,O33,"Y")&amp;"歳")</f>
        <v>　</v>
      </c>
      <c r="N45" s="162"/>
      <c r="O45" s="163"/>
      <c r="P45" s="163"/>
      <c r="Q45" s="163"/>
      <c r="R45" s="163"/>
      <c r="S45" s="163"/>
      <c r="T45" s="164"/>
    </row>
    <row r="46" spans="1:20" ht="35.1" customHeight="1" x14ac:dyDescent="0.15">
      <c r="A46" s="25"/>
      <c r="B46" s="166"/>
      <c r="C46" s="167"/>
      <c r="D46" s="167"/>
      <c r="E46" s="167"/>
      <c r="F46" s="167"/>
      <c r="G46" s="168"/>
      <c r="H46" s="166"/>
      <c r="I46" s="167"/>
      <c r="J46" s="167"/>
      <c r="K46" s="167"/>
      <c r="L46" s="167"/>
      <c r="M46" s="168"/>
      <c r="N46" s="159"/>
      <c r="O46" s="160"/>
      <c r="P46" s="160"/>
      <c r="Q46" s="160"/>
      <c r="R46" s="160"/>
      <c r="S46" s="160"/>
      <c r="T46" s="161"/>
    </row>
    <row r="47" spans="1:20" ht="35.1" customHeight="1" x14ac:dyDescent="0.15">
      <c r="A47" s="63"/>
      <c r="B47" s="48"/>
      <c r="C47" s="49"/>
      <c r="D47" s="49"/>
      <c r="E47" s="49"/>
      <c r="F47" s="49"/>
      <c r="G47" s="49" t="str">
        <f>IF(ISBLANK(B46),"　",DATEDIF(B46,O33,"Y")&amp;"年"&amp;DATEDIF(B46,O33,"YM")&amp;"ヶ月")</f>
        <v>　</v>
      </c>
      <c r="H47" s="48"/>
      <c r="I47" s="49"/>
      <c r="J47" s="49"/>
      <c r="K47" s="49"/>
      <c r="L47" s="49"/>
      <c r="M47" s="50" t="str">
        <f>IF(ISBLANK(H46),"　",DATEDIF(H46,O33,"Y")&amp;"歳")</f>
        <v>　</v>
      </c>
      <c r="N47" s="162"/>
      <c r="O47" s="163"/>
      <c r="P47" s="163"/>
      <c r="Q47" s="163"/>
      <c r="R47" s="163"/>
      <c r="S47" s="163"/>
      <c r="T47" s="164"/>
    </row>
    <row r="48" spans="1:20" ht="35.1" customHeight="1" x14ac:dyDescent="0.15">
      <c r="A48" s="25"/>
      <c r="B48" s="166"/>
      <c r="C48" s="167"/>
      <c r="D48" s="167"/>
      <c r="E48" s="167"/>
      <c r="F48" s="167"/>
      <c r="G48" s="168"/>
      <c r="H48" s="166"/>
      <c r="I48" s="167"/>
      <c r="J48" s="167"/>
      <c r="K48" s="167"/>
      <c r="L48" s="167"/>
      <c r="M48" s="168"/>
      <c r="N48" s="159"/>
      <c r="O48" s="160"/>
      <c r="P48" s="160"/>
      <c r="Q48" s="160"/>
      <c r="R48" s="160"/>
      <c r="S48" s="160"/>
      <c r="T48" s="161"/>
    </row>
    <row r="49" spans="1:20" ht="35.1" customHeight="1" x14ac:dyDescent="0.15">
      <c r="A49" s="63"/>
      <c r="B49" s="48"/>
      <c r="C49" s="49"/>
      <c r="D49" s="49"/>
      <c r="E49" s="49"/>
      <c r="F49" s="49"/>
      <c r="G49" s="49" t="str">
        <f>IF(ISBLANK(B48),"　",DATEDIF(B48,O33,"Y")&amp;"年"&amp;DATEDIF(B48,O33,"YM")&amp;"ヶ月")</f>
        <v>　</v>
      </c>
      <c r="H49" s="48"/>
      <c r="I49" s="49"/>
      <c r="J49" s="49"/>
      <c r="K49" s="49"/>
      <c r="L49" s="49"/>
      <c r="M49" s="50" t="str">
        <f>IF(ISBLANK(H48),"　",DATEDIF(H48,O33,"Y")&amp;"歳")</f>
        <v>　</v>
      </c>
      <c r="N49" s="162"/>
      <c r="O49" s="163"/>
      <c r="P49" s="163"/>
      <c r="Q49" s="163"/>
      <c r="R49" s="163"/>
      <c r="S49" s="163"/>
      <c r="T49" s="164"/>
    </row>
    <row r="50" spans="1:20" ht="35.1" customHeight="1" x14ac:dyDescent="0.15">
      <c r="A50" s="25"/>
      <c r="B50" s="166"/>
      <c r="C50" s="167"/>
      <c r="D50" s="167"/>
      <c r="E50" s="167"/>
      <c r="F50" s="167"/>
      <c r="G50" s="168"/>
      <c r="H50" s="166"/>
      <c r="I50" s="167"/>
      <c r="J50" s="167"/>
      <c r="K50" s="167"/>
      <c r="L50" s="167"/>
      <c r="M50" s="168"/>
      <c r="N50" s="159"/>
      <c r="O50" s="160"/>
      <c r="P50" s="160"/>
      <c r="Q50" s="160"/>
      <c r="R50" s="160"/>
      <c r="S50" s="160"/>
      <c r="T50" s="161"/>
    </row>
    <row r="51" spans="1:20" ht="35.1" customHeight="1" x14ac:dyDescent="0.15">
      <c r="A51" s="63"/>
      <c r="B51" s="48"/>
      <c r="C51" s="49"/>
      <c r="D51" s="49"/>
      <c r="E51" s="49"/>
      <c r="F51" s="49"/>
      <c r="G51" s="49" t="str">
        <f>IF(ISBLANK(B50),"　",DATEDIF(B50,O33,"Y")&amp;"年"&amp;DATEDIF(B50,O33,"YM")&amp;"ヶ月")</f>
        <v>　</v>
      </c>
      <c r="H51" s="48"/>
      <c r="I51" s="49"/>
      <c r="J51" s="49"/>
      <c r="K51" s="49"/>
      <c r="L51" s="49"/>
      <c r="M51" s="50" t="str">
        <f>IF(ISBLANK(H50),"　",DATEDIF(H50,O33,"Y")&amp;"歳")</f>
        <v>　</v>
      </c>
      <c r="N51" s="162"/>
      <c r="O51" s="163"/>
      <c r="P51" s="163"/>
      <c r="Q51" s="163"/>
      <c r="R51" s="163"/>
      <c r="S51" s="163"/>
      <c r="T51" s="164"/>
    </row>
    <row r="53" spans="1:20" x14ac:dyDescent="0.15">
      <c r="A53" t="s">
        <v>90</v>
      </c>
    </row>
  </sheetData>
  <sheetProtection password="CC7D" sheet="1" objects="1"/>
  <mergeCells count="64">
    <mergeCell ref="B50:G50"/>
    <mergeCell ref="H50:M50"/>
    <mergeCell ref="N50:T51"/>
    <mergeCell ref="B46:G46"/>
    <mergeCell ref="H46:M46"/>
    <mergeCell ref="N46:T47"/>
    <mergeCell ref="B48:G48"/>
    <mergeCell ref="H48:M48"/>
    <mergeCell ref="N48:T49"/>
    <mergeCell ref="B42:G42"/>
    <mergeCell ref="H42:M42"/>
    <mergeCell ref="N42:T43"/>
    <mergeCell ref="B44:G44"/>
    <mergeCell ref="H44:M44"/>
    <mergeCell ref="N44:T45"/>
    <mergeCell ref="B38:G38"/>
    <mergeCell ref="H38:M38"/>
    <mergeCell ref="N38:T39"/>
    <mergeCell ref="B40:G40"/>
    <mergeCell ref="H40:M40"/>
    <mergeCell ref="N40:T41"/>
    <mergeCell ref="Q31:T31"/>
    <mergeCell ref="O33:R33"/>
    <mergeCell ref="B35:G35"/>
    <mergeCell ref="H35:M35"/>
    <mergeCell ref="N35:T35"/>
    <mergeCell ref="B36:G36"/>
    <mergeCell ref="H36:M36"/>
    <mergeCell ref="N36:T37"/>
    <mergeCell ref="B7:G7"/>
    <mergeCell ref="H7:M7"/>
    <mergeCell ref="N11:T12"/>
    <mergeCell ref="N15:T16"/>
    <mergeCell ref="N17:T18"/>
    <mergeCell ref="N7:T8"/>
    <mergeCell ref="N9:T10"/>
    <mergeCell ref="B9:G9"/>
    <mergeCell ref="H9:M9"/>
    <mergeCell ref="B11:G11"/>
    <mergeCell ref="N25:T26"/>
    <mergeCell ref="H15:M15"/>
    <mergeCell ref="B15:G15"/>
    <mergeCell ref="Q2:T2"/>
    <mergeCell ref="B6:G6"/>
    <mergeCell ref="H6:M6"/>
    <mergeCell ref="N6:T6"/>
    <mergeCell ref="O4:R4"/>
    <mergeCell ref="B25:G25"/>
    <mergeCell ref="N21:T22"/>
    <mergeCell ref="H25:M25"/>
    <mergeCell ref="B17:G17"/>
    <mergeCell ref="H17:M17"/>
    <mergeCell ref="B19:G19"/>
    <mergeCell ref="H19:M19"/>
    <mergeCell ref="B21:G21"/>
    <mergeCell ref="H21:M21"/>
    <mergeCell ref="B23:G23"/>
    <mergeCell ref="H23:M23"/>
    <mergeCell ref="H11:M11"/>
    <mergeCell ref="H13:M13"/>
    <mergeCell ref="N23:T24"/>
    <mergeCell ref="N19:T20"/>
    <mergeCell ref="B13:G13"/>
    <mergeCell ref="N13:T14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rowBreaks count="1" manualBreakCount="1">
    <brk id="29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31F1-4625-48BC-B9CE-4A1BF75585EF}">
  <sheetPr>
    <tabColor rgb="FF00B0F0"/>
  </sheetPr>
  <dimension ref="A1:T13"/>
  <sheetViews>
    <sheetView view="pageBreakPreview" topLeftCell="A7" zoomScale="80" zoomScaleNormal="100" zoomScaleSheetLayoutView="80" workbookViewId="0">
      <selection activeCell="H10" sqref="H10"/>
    </sheetView>
  </sheetViews>
  <sheetFormatPr defaultRowHeight="13.5" x14ac:dyDescent="0.15"/>
  <cols>
    <col min="3" max="3" width="12.5" customWidth="1"/>
    <col min="5" max="5" width="4.75" customWidth="1"/>
    <col min="8" max="8" width="15.625" customWidth="1"/>
  </cols>
  <sheetData>
    <row r="1" spans="1:20" ht="14.25" x14ac:dyDescent="0.15">
      <c r="A1" s="21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4.2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0" ht="20.100000000000001" customHeight="1" x14ac:dyDescent="0.15">
      <c r="A3" s="24" t="s">
        <v>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s="20" customFormat="1" ht="33" customHeight="1" x14ac:dyDescent="0.15">
      <c r="A4" s="180" t="s">
        <v>65</v>
      </c>
      <c r="B4" s="180"/>
      <c r="C4" s="180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179"/>
      <c r="R4" s="179"/>
      <c r="S4" s="179"/>
      <c r="T4" s="179"/>
    </row>
    <row r="5" spans="1:20" s="20" customFormat="1" ht="33" customHeight="1" x14ac:dyDescent="0.15">
      <c r="A5" s="169" t="s">
        <v>39</v>
      </c>
      <c r="B5" s="170"/>
      <c r="C5" s="28" t="s">
        <v>72</v>
      </c>
      <c r="D5" s="64"/>
      <c r="E5" s="27" t="s">
        <v>73</v>
      </c>
      <c r="F5" s="170" t="s">
        <v>74</v>
      </c>
      <c r="G5" s="170"/>
      <c r="H5" s="65"/>
      <c r="I5" s="29" t="s">
        <v>76</v>
      </c>
    </row>
    <row r="6" spans="1:20" s="20" customFormat="1" ht="33" customHeight="1" x14ac:dyDescent="0.15">
      <c r="A6" s="169" t="s">
        <v>66</v>
      </c>
      <c r="B6" s="170"/>
      <c r="C6" s="28" t="s">
        <v>72</v>
      </c>
      <c r="D6" s="64"/>
      <c r="E6" s="27" t="s">
        <v>73</v>
      </c>
      <c r="F6" s="170" t="s">
        <v>75</v>
      </c>
      <c r="G6" s="170"/>
      <c r="H6" s="65"/>
      <c r="I6" s="29" t="s">
        <v>77</v>
      </c>
    </row>
    <row r="7" spans="1:20" s="20" customFormat="1" ht="33" customHeight="1" x14ac:dyDescent="0.15"/>
    <row r="8" spans="1:20" s="20" customFormat="1" ht="33" customHeight="1" x14ac:dyDescent="0.15">
      <c r="A8" s="177" t="s">
        <v>67</v>
      </c>
      <c r="B8" s="177"/>
      <c r="C8" s="177"/>
    </row>
    <row r="9" spans="1:20" s="20" customFormat="1" ht="33" customHeight="1" x14ac:dyDescent="0.15">
      <c r="A9" s="176" t="s">
        <v>69</v>
      </c>
      <c r="B9" s="176"/>
      <c r="C9" s="178"/>
      <c r="D9" s="178"/>
      <c r="E9" s="178"/>
    </row>
    <row r="10" spans="1:20" s="20" customFormat="1" ht="33" customHeight="1" x14ac:dyDescent="0.15">
      <c r="A10" s="176" t="s">
        <v>70</v>
      </c>
      <c r="B10" s="176"/>
      <c r="C10" s="178"/>
      <c r="D10" s="178"/>
      <c r="E10" s="178"/>
    </row>
    <row r="11" spans="1:20" s="20" customFormat="1" ht="33" customHeight="1" x14ac:dyDescent="0.15"/>
    <row r="12" spans="1:20" s="20" customFormat="1" ht="33" customHeight="1" x14ac:dyDescent="0.15">
      <c r="A12" s="177" t="s">
        <v>68</v>
      </c>
      <c r="B12" s="177"/>
      <c r="C12" s="177"/>
    </row>
    <row r="13" spans="1:20" s="20" customFormat="1" ht="33" customHeight="1" x14ac:dyDescent="0.15">
      <c r="A13" s="176" t="s">
        <v>71</v>
      </c>
      <c r="B13" s="176"/>
      <c r="C13" s="178"/>
      <c r="D13" s="178"/>
      <c r="E13" s="178"/>
      <c r="F13" s="176" t="s">
        <v>78</v>
      </c>
      <c r="G13" s="176"/>
      <c r="H13" s="175"/>
      <c r="I13" s="175"/>
    </row>
  </sheetData>
  <sheetProtection password="CC7D" sheet="1"/>
  <mergeCells count="16">
    <mergeCell ref="Q4:T4"/>
    <mergeCell ref="A5:B5"/>
    <mergeCell ref="A6:B6"/>
    <mergeCell ref="A9:B9"/>
    <mergeCell ref="A10:B10"/>
    <mergeCell ref="A4:C4"/>
    <mergeCell ref="H13:I13"/>
    <mergeCell ref="A13:B13"/>
    <mergeCell ref="F5:G5"/>
    <mergeCell ref="F6:G6"/>
    <mergeCell ref="F13:G13"/>
    <mergeCell ref="A12:C12"/>
    <mergeCell ref="A8:C8"/>
    <mergeCell ref="C9:E9"/>
    <mergeCell ref="C10:E10"/>
    <mergeCell ref="C13:E1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4FED-340E-424E-8DF2-415E3691E711}">
  <sheetPr>
    <tabColor rgb="FFFFC000"/>
  </sheetPr>
  <dimension ref="B1:R71"/>
  <sheetViews>
    <sheetView view="pageBreakPreview" zoomScaleNormal="100" zoomScaleSheetLayoutView="100" workbookViewId="0">
      <selection activeCell="B33" sqref="B33:I33"/>
    </sheetView>
  </sheetViews>
  <sheetFormatPr defaultRowHeight="12" x14ac:dyDescent="0.15"/>
  <cols>
    <col min="1" max="1" width="1.75" style="2" customWidth="1"/>
    <col min="2" max="2" width="13.25" style="2" customWidth="1"/>
    <col min="3" max="3" width="5.125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3" width="9.625" style="2" customWidth="1"/>
    <col min="14" max="16" width="12.625" style="2" customWidth="1"/>
    <col min="17" max="17" width="9" style="2"/>
    <col min="18" max="18" width="23.5" style="2" bestFit="1" customWidth="1"/>
    <col min="19" max="16384" width="9" style="2"/>
  </cols>
  <sheetData>
    <row r="1" spans="2:18" ht="19.5" customHeight="1" x14ac:dyDescent="0.15">
      <c r="B1" s="18" t="s">
        <v>40</v>
      </c>
    </row>
    <row r="2" spans="2:18" ht="22.5" customHeight="1" x14ac:dyDescent="0.2">
      <c r="B2" s="186" t="s">
        <v>94</v>
      </c>
      <c r="C2" s="186"/>
      <c r="D2" s="186"/>
      <c r="E2" s="186"/>
      <c r="F2" s="186"/>
      <c r="G2" s="186"/>
    </row>
    <row r="3" spans="2:18" ht="13.5" x14ac:dyDescent="0.15">
      <c r="B3" s="3"/>
      <c r="C3" s="1"/>
      <c r="D3" s="1"/>
      <c r="E3" s="1"/>
      <c r="F3" s="1"/>
      <c r="G3" s="1"/>
    </row>
    <row r="4" spans="2:18" ht="13.5" x14ac:dyDescent="0.15">
      <c r="B4" s="78" t="s">
        <v>87</v>
      </c>
      <c r="C4" s="1"/>
      <c r="D4" s="1"/>
      <c r="E4" s="1"/>
      <c r="F4" s="1"/>
      <c r="G4" s="1"/>
      <c r="R4" s="61"/>
    </row>
    <row r="5" spans="2:18" ht="13.5" x14ac:dyDescent="0.15">
      <c r="B5" s="205" t="s">
        <v>91</v>
      </c>
      <c r="C5" s="205"/>
      <c r="D5" s="205"/>
      <c r="E5" s="205"/>
      <c r="F5" s="206"/>
      <c r="G5" s="207"/>
      <c r="H5" s="207"/>
      <c r="I5" s="207"/>
      <c r="J5" s="208"/>
      <c r="R5" s="61" t="s">
        <v>80</v>
      </c>
    </row>
    <row r="6" spans="2:18" ht="13.5" x14ac:dyDescent="0.15">
      <c r="B6" s="78" t="s">
        <v>88</v>
      </c>
      <c r="C6" s="70" t="s">
        <v>81</v>
      </c>
      <c r="D6" s="44"/>
      <c r="E6" s="78" t="s">
        <v>84</v>
      </c>
      <c r="F6" s="78" t="s">
        <v>85</v>
      </c>
      <c r="G6" s="204"/>
      <c r="H6" s="204"/>
      <c r="R6" s="61" t="s">
        <v>21</v>
      </c>
    </row>
    <row r="7" spans="2:18" ht="13.5" x14ac:dyDescent="0.15">
      <c r="B7" s="3"/>
      <c r="C7" s="1"/>
      <c r="D7" s="1"/>
      <c r="E7" s="1"/>
      <c r="F7" s="1"/>
      <c r="G7" s="1"/>
      <c r="R7" s="62"/>
    </row>
    <row r="8" spans="2:18" ht="6.75" customHeight="1" thickBot="1" x14ac:dyDescent="0.2">
      <c r="R8" s="61"/>
    </row>
    <row r="9" spans="2:18" ht="21.75" customHeight="1" x14ac:dyDescent="0.15">
      <c r="B9" s="114" t="s">
        <v>36</v>
      </c>
      <c r="C9" s="116" t="s">
        <v>9</v>
      </c>
      <c r="D9" s="117"/>
      <c r="E9" s="116" t="s">
        <v>8</v>
      </c>
      <c r="F9" s="118"/>
      <c r="G9" s="118"/>
      <c r="H9" s="118"/>
      <c r="I9" s="118"/>
      <c r="J9" s="118"/>
      <c r="K9" s="118"/>
      <c r="L9" s="118"/>
      <c r="M9" s="117"/>
      <c r="N9" s="66" t="s">
        <v>2</v>
      </c>
      <c r="O9" s="66" t="s">
        <v>3</v>
      </c>
      <c r="P9" s="189" t="s">
        <v>37</v>
      </c>
      <c r="R9" s="61" t="s">
        <v>82</v>
      </c>
    </row>
    <row r="10" spans="2:18" ht="26.25" customHeight="1" x14ac:dyDescent="0.15">
      <c r="B10" s="115"/>
      <c r="C10" s="119" t="s">
        <v>10</v>
      </c>
      <c r="D10" s="120"/>
      <c r="E10" s="121" t="s">
        <v>0</v>
      </c>
      <c r="F10" s="122"/>
      <c r="G10" s="123"/>
      <c r="H10" s="71" t="s">
        <v>24</v>
      </c>
      <c r="I10" s="71" t="s">
        <v>4</v>
      </c>
      <c r="J10" s="71" t="s">
        <v>5</v>
      </c>
      <c r="K10" s="71" t="s">
        <v>6</v>
      </c>
      <c r="L10" s="71" t="s">
        <v>7</v>
      </c>
      <c r="M10" s="71" t="s">
        <v>1</v>
      </c>
      <c r="N10" s="72" t="s">
        <v>11</v>
      </c>
      <c r="O10" s="72" t="s">
        <v>22</v>
      </c>
      <c r="P10" s="190"/>
      <c r="R10" s="61" t="s">
        <v>83</v>
      </c>
    </row>
    <row r="11" spans="2:18" ht="15.75" customHeight="1" x14ac:dyDescent="0.15">
      <c r="B11" s="9" t="s">
        <v>26</v>
      </c>
      <c r="C11" s="110" t="s">
        <v>16</v>
      </c>
      <c r="D11" s="75"/>
      <c r="E11" s="181" t="s">
        <v>18</v>
      </c>
      <c r="F11" s="182"/>
      <c r="G11" s="183"/>
      <c r="H11" s="76"/>
      <c r="I11" s="76"/>
      <c r="J11" s="76"/>
      <c r="K11" s="76"/>
      <c r="L11" s="76"/>
      <c r="M11" s="76"/>
      <c r="N11" s="112"/>
      <c r="O11" s="112"/>
      <c r="P11" s="184"/>
      <c r="R11" s="62"/>
    </row>
    <row r="12" spans="2:18" ht="15.75" customHeight="1" x14ac:dyDescent="0.15">
      <c r="B12" s="82">
        <f>'第3号様式 別紙5-1　常勤'!A8</f>
        <v>0</v>
      </c>
      <c r="C12" s="111"/>
      <c r="D12" s="39"/>
      <c r="E12" s="40" t="s">
        <v>23</v>
      </c>
      <c r="F12" s="41"/>
      <c r="G12" s="79" t="s">
        <v>19</v>
      </c>
      <c r="H12" s="42"/>
      <c r="I12" s="42"/>
      <c r="J12" s="42"/>
      <c r="K12" s="42"/>
      <c r="L12" s="42"/>
      <c r="M12" s="42"/>
      <c r="N12" s="113"/>
      <c r="O12" s="113"/>
      <c r="P12" s="185"/>
    </row>
    <row r="13" spans="2:18" ht="15.75" customHeight="1" x14ac:dyDescent="0.15">
      <c r="B13" s="83" t="str">
        <f>'第3号様式 別紙5-1　常勤'!M8</f>
        <v xml:space="preserve">   </v>
      </c>
      <c r="C13" s="110" t="s">
        <v>17</v>
      </c>
      <c r="D13" s="92">
        <f>D12*12</f>
        <v>0</v>
      </c>
      <c r="E13" s="94">
        <f>D12*F12</f>
        <v>0</v>
      </c>
      <c r="F13" s="95"/>
      <c r="G13" s="96"/>
      <c r="H13" s="100">
        <f t="shared" ref="H13:M13" si="0">H12*12</f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26">
        <f>SUM(E13:M14)</f>
        <v>0</v>
      </c>
      <c r="O13" s="126">
        <f>SUM(D13,N13)</f>
        <v>0</v>
      </c>
      <c r="P13" s="187"/>
    </row>
    <row r="14" spans="2:18" ht="15.75" customHeight="1" x14ac:dyDescent="0.15">
      <c r="B14" s="84" t="str">
        <f>'第3号様式 別紙5-1　常勤'!$G$8</f>
        <v xml:space="preserve">   </v>
      </c>
      <c r="C14" s="111"/>
      <c r="D14" s="93"/>
      <c r="E14" s="97"/>
      <c r="F14" s="98"/>
      <c r="G14" s="99"/>
      <c r="H14" s="101"/>
      <c r="I14" s="101"/>
      <c r="J14" s="101"/>
      <c r="K14" s="101"/>
      <c r="L14" s="101"/>
      <c r="M14" s="101"/>
      <c r="N14" s="127"/>
      <c r="O14" s="127"/>
      <c r="P14" s="188"/>
    </row>
    <row r="15" spans="2:18" ht="15.75" customHeight="1" x14ac:dyDescent="0.15">
      <c r="B15" s="9" t="s">
        <v>26</v>
      </c>
      <c r="C15" s="110" t="s">
        <v>16</v>
      </c>
      <c r="D15" s="77"/>
      <c r="E15" s="181" t="s">
        <v>18</v>
      </c>
      <c r="F15" s="182"/>
      <c r="G15" s="183"/>
      <c r="H15" s="76"/>
      <c r="I15" s="76"/>
      <c r="J15" s="76"/>
      <c r="K15" s="76"/>
      <c r="L15" s="76"/>
      <c r="M15" s="76"/>
      <c r="N15" s="112"/>
      <c r="O15" s="112"/>
      <c r="P15" s="184"/>
    </row>
    <row r="16" spans="2:18" ht="15.75" customHeight="1" x14ac:dyDescent="0.15">
      <c r="B16" s="82">
        <f>'第3号様式 別紙5-1　常勤'!A10</f>
        <v>0</v>
      </c>
      <c r="C16" s="111"/>
      <c r="D16" s="39"/>
      <c r="E16" s="40" t="s">
        <v>23</v>
      </c>
      <c r="F16" s="41"/>
      <c r="G16" s="79" t="s">
        <v>19</v>
      </c>
      <c r="H16" s="43"/>
      <c r="I16" s="43"/>
      <c r="J16" s="43"/>
      <c r="K16" s="43"/>
      <c r="L16" s="43"/>
      <c r="M16" s="43"/>
      <c r="N16" s="113"/>
      <c r="O16" s="113"/>
      <c r="P16" s="185"/>
    </row>
    <row r="17" spans="2:16" ht="15.75" customHeight="1" x14ac:dyDescent="0.15">
      <c r="B17" s="83" t="str">
        <f>'第3号様式 別紙5-1　常勤'!M10</f>
        <v xml:space="preserve">   </v>
      </c>
      <c r="C17" s="110" t="s">
        <v>17</v>
      </c>
      <c r="D17" s="92">
        <f>D16*12</f>
        <v>0</v>
      </c>
      <c r="E17" s="130">
        <f>D16*F16</f>
        <v>0</v>
      </c>
      <c r="F17" s="131"/>
      <c r="G17" s="132"/>
      <c r="H17" s="100">
        <f t="shared" ref="H17:M17" si="1">H16*12</f>
        <v>0</v>
      </c>
      <c r="I17" s="100">
        <f t="shared" si="1"/>
        <v>0</v>
      </c>
      <c r="J17" s="100">
        <f t="shared" si="1"/>
        <v>0</v>
      </c>
      <c r="K17" s="100">
        <f t="shared" si="1"/>
        <v>0</v>
      </c>
      <c r="L17" s="100">
        <f t="shared" si="1"/>
        <v>0</v>
      </c>
      <c r="M17" s="100">
        <f t="shared" si="1"/>
        <v>0</v>
      </c>
      <c r="N17" s="126">
        <f>SUM(E17:M18)</f>
        <v>0</v>
      </c>
      <c r="O17" s="126">
        <f>SUM(D17,N17)</f>
        <v>0</v>
      </c>
      <c r="P17" s="187"/>
    </row>
    <row r="18" spans="2:16" ht="15.75" customHeight="1" x14ac:dyDescent="0.15">
      <c r="B18" s="84" t="str">
        <f>'第3号様式 別紙5-1　常勤'!$G$10</f>
        <v xml:space="preserve">   </v>
      </c>
      <c r="C18" s="111"/>
      <c r="D18" s="93"/>
      <c r="E18" s="133"/>
      <c r="F18" s="134"/>
      <c r="G18" s="135"/>
      <c r="H18" s="101"/>
      <c r="I18" s="101"/>
      <c r="J18" s="101"/>
      <c r="K18" s="101"/>
      <c r="L18" s="101"/>
      <c r="M18" s="101"/>
      <c r="N18" s="127"/>
      <c r="O18" s="127"/>
      <c r="P18" s="188"/>
    </row>
    <row r="19" spans="2:16" ht="15.75" customHeight="1" x14ac:dyDescent="0.15">
      <c r="B19" s="9" t="s">
        <v>26</v>
      </c>
      <c r="C19" s="110" t="s">
        <v>16</v>
      </c>
      <c r="D19" s="77"/>
      <c r="E19" s="181" t="s">
        <v>18</v>
      </c>
      <c r="F19" s="182"/>
      <c r="G19" s="183"/>
      <c r="H19" s="76"/>
      <c r="I19" s="76"/>
      <c r="J19" s="76"/>
      <c r="K19" s="76"/>
      <c r="L19" s="76"/>
      <c r="M19" s="76"/>
      <c r="N19" s="112"/>
      <c r="O19" s="112"/>
      <c r="P19" s="184"/>
    </row>
    <row r="20" spans="2:16" ht="15.75" customHeight="1" x14ac:dyDescent="0.15">
      <c r="B20" s="82">
        <f>'第3号様式 別紙5-1　常勤'!A12</f>
        <v>0</v>
      </c>
      <c r="C20" s="111"/>
      <c r="D20" s="39"/>
      <c r="E20" s="40" t="s">
        <v>23</v>
      </c>
      <c r="F20" s="41"/>
      <c r="G20" s="79" t="s">
        <v>19</v>
      </c>
      <c r="H20" s="43"/>
      <c r="I20" s="43"/>
      <c r="J20" s="43"/>
      <c r="K20" s="43"/>
      <c r="L20" s="43"/>
      <c r="M20" s="43"/>
      <c r="N20" s="113"/>
      <c r="O20" s="113"/>
      <c r="P20" s="185"/>
    </row>
    <row r="21" spans="2:16" ht="15.75" customHeight="1" x14ac:dyDescent="0.15">
      <c r="B21" s="83" t="str">
        <f>'第3号様式 別紙5-1　常勤'!M12</f>
        <v xml:space="preserve">   </v>
      </c>
      <c r="C21" s="110" t="s">
        <v>17</v>
      </c>
      <c r="D21" s="92">
        <f>D20*12</f>
        <v>0</v>
      </c>
      <c r="E21" s="130">
        <f>D20*F20</f>
        <v>0</v>
      </c>
      <c r="F21" s="131"/>
      <c r="G21" s="132"/>
      <c r="H21" s="100">
        <f t="shared" ref="H21:M21" si="2">H20*12</f>
        <v>0</v>
      </c>
      <c r="I21" s="100">
        <f t="shared" si="2"/>
        <v>0</v>
      </c>
      <c r="J21" s="100">
        <f t="shared" si="2"/>
        <v>0</v>
      </c>
      <c r="K21" s="100">
        <f t="shared" si="2"/>
        <v>0</v>
      </c>
      <c r="L21" s="100">
        <f t="shared" si="2"/>
        <v>0</v>
      </c>
      <c r="M21" s="100">
        <f t="shared" si="2"/>
        <v>0</v>
      </c>
      <c r="N21" s="126">
        <f>SUM(E21:M22)</f>
        <v>0</v>
      </c>
      <c r="O21" s="126">
        <f>SUM(D21,N21)</f>
        <v>0</v>
      </c>
      <c r="P21" s="187"/>
    </row>
    <row r="22" spans="2:16" ht="15.75" customHeight="1" x14ac:dyDescent="0.15">
      <c r="B22" s="84" t="str">
        <f>'第3号様式 別紙5-1　常勤'!$G$12</f>
        <v xml:space="preserve">   </v>
      </c>
      <c r="C22" s="111"/>
      <c r="D22" s="93"/>
      <c r="E22" s="133"/>
      <c r="F22" s="134"/>
      <c r="G22" s="135"/>
      <c r="H22" s="101"/>
      <c r="I22" s="101"/>
      <c r="J22" s="101"/>
      <c r="K22" s="101"/>
      <c r="L22" s="101"/>
      <c r="M22" s="101"/>
      <c r="N22" s="127"/>
      <c r="O22" s="127"/>
      <c r="P22" s="188"/>
    </row>
    <row r="23" spans="2:16" ht="15.75" customHeight="1" x14ac:dyDescent="0.15">
      <c r="B23" s="9" t="s">
        <v>26</v>
      </c>
      <c r="C23" s="110" t="s">
        <v>16</v>
      </c>
      <c r="D23" s="77"/>
      <c r="E23" s="181" t="s">
        <v>18</v>
      </c>
      <c r="F23" s="182"/>
      <c r="G23" s="183"/>
      <c r="H23" s="76"/>
      <c r="I23" s="76"/>
      <c r="J23" s="76"/>
      <c r="K23" s="76"/>
      <c r="L23" s="76"/>
      <c r="M23" s="76"/>
      <c r="N23" s="112"/>
      <c r="O23" s="112"/>
      <c r="P23" s="184"/>
    </row>
    <row r="24" spans="2:16" ht="15.75" customHeight="1" x14ac:dyDescent="0.15">
      <c r="B24" s="82">
        <f>'第3号様式 別紙5-1　常勤'!A14</f>
        <v>0</v>
      </c>
      <c r="C24" s="111"/>
      <c r="D24" s="39"/>
      <c r="E24" s="40" t="s">
        <v>23</v>
      </c>
      <c r="F24" s="41"/>
      <c r="G24" s="79" t="s">
        <v>19</v>
      </c>
      <c r="H24" s="43"/>
      <c r="I24" s="43"/>
      <c r="J24" s="43"/>
      <c r="K24" s="43"/>
      <c r="L24" s="43"/>
      <c r="M24" s="43"/>
      <c r="N24" s="113"/>
      <c r="O24" s="113"/>
      <c r="P24" s="185"/>
    </row>
    <row r="25" spans="2:16" ht="15.75" customHeight="1" x14ac:dyDescent="0.15">
      <c r="B25" s="83" t="str">
        <f>'第3号様式 別紙5-1　常勤'!M14</f>
        <v xml:space="preserve">   </v>
      </c>
      <c r="C25" s="110" t="s">
        <v>17</v>
      </c>
      <c r="D25" s="92">
        <f>D24*12</f>
        <v>0</v>
      </c>
      <c r="E25" s="130">
        <f>D24*F24</f>
        <v>0</v>
      </c>
      <c r="F25" s="131"/>
      <c r="G25" s="132"/>
      <c r="H25" s="100">
        <f t="shared" ref="H25:M25" si="3">H24*12</f>
        <v>0</v>
      </c>
      <c r="I25" s="100">
        <f t="shared" si="3"/>
        <v>0</v>
      </c>
      <c r="J25" s="100">
        <f t="shared" si="3"/>
        <v>0</v>
      </c>
      <c r="K25" s="100">
        <f t="shared" si="3"/>
        <v>0</v>
      </c>
      <c r="L25" s="100">
        <f t="shared" si="3"/>
        <v>0</v>
      </c>
      <c r="M25" s="100">
        <f t="shared" si="3"/>
        <v>0</v>
      </c>
      <c r="N25" s="126">
        <f>SUM(E25:M26)</f>
        <v>0</v>
      </c>
      <c r="O25" s="126">
        <f>SUM(D25,N25)</f>
        <v>0</v>
      </c>
      <c r="P25" s="187"/>
    </row>
    <row r="26" spans="2:16" ht="15.75" customHeight="1" x14ac:dyDescent="0.15">
      <c r="B26" s="84" t="str">
        <f>'第3号様式 別紙5-1　常勤'!$G$14</f>
        <v xml:space="preserve">   </v>
      </c>
      <c r="C26" s="111"/>
      <c r="D26" s="93"/>
      <c r="E26" s="133"/>
      <c r="F26" s="134"/>
      <c r="G26" s="135"/>
      <c r="H26" s="101"/>
      <c r="I26" s="101"/>
      <c r="J26" s="101"/>
      <c r="K26" s="101"/>
      <c r="L26" s="101"/>
      <c r="M26" s="101"/>
      <c r="N26" s="127"/>
      <c r="O26" s="127"/>
      <c r="P26" s="188"/>
    </row>
    <row r="27" spans="2:16" ht="15.75" customHeight="1" x14ac:dyDescent="0.15">
      <c r="B27" s="9" t="s">
        <v>26</v>
      </c>
      <c r="C27" s="110" t="s">
        <v>16</v>
      </c>
      <c r="D27" s="77"/>
      <c r="E27" s="181" t="s">
        <v>18</v>
      </c>
      <c r="F27" s="182"/>
      <c r="G27" s="183"/>
      <c r="H27" s="76"/>
      <c r="I27" s="76"/>
      <c r="J27" s="76"/>
      <c r="K27" s="76"/>
      <c r="L27" s="76"/>
      <c r="M27" s="76"/>
      <c r="N27" s="112"/>
      <c r="O27" s="112"/>
      <c r="P27" s="184"/>
    </row>
    <row r="28" spans="2:16" ht="15.75" customHeight="1" x14ac:dyDescent="0.15">
      <c r="B28" s="82">
        <f>'第3号様式 別紙5-1　常勤'!A16</f>
        <v>0</v>
      </c>
      <c r="C28" s="111"/>
      <c r="D28" s="39"/>
      <c r="E28" s="40" t="s">
        <v>23</v>
      </c>
      <c r="F28" s="41"/>
      <c r="G28" s="79" t="s">
        <v>19</v>
      </c>
      <c r="H28" s="43"/>
      <c r="I28" s="43"/>
      <c r="J28" s="43"/>
      <c r="K28" s="43"/>
      <c r="L28" s="43"/>
      <c r="M28" s="43"/>
      <c r="N28" s="113"/>
      <c r="O28" s="113"/>
      <c r="P28" s="185"/>
    </row>
    <row r="29" spans="2:16" ht="15.75" customHeight="1" x14ac:dyDescent="0.15">
      <c r="B29" s="83" t="str">
        <f>'第3号様式 別紙5-1　常勤'!M16</f>
        <v xml:space="preserve">   </v>
      </c>
      <c r="C29" s="110" t="s">
        <v>17</v>
      </c>
      <c r="D29" s="92">
        <f>D28*12</f>
        <v>0</v>
      </c>
      <c r="E29" s="130">
        <f>D28*F28</f>
        <v>0</v>
      </c>
      <c r="F29" s="131"/>
      <c r="G29" s="132"/>
      <c r="H29" s="100">
        <f t="shared" ref="H29:M29" si="4">H28*12</f>
        <v>0</v>
      </c>
      <c r="I29" s="100">
        <f t="shared" si="4"/>
        <v>0</v>
      </c>
      <c r="J29" s="100">
        <f t="shared" si="4"/>
        <v>0</v>
      </c>
      <c r="K29" s="100">
        <f t="shared" si="4"/>
        <v>0</v>
      </c>
      <c r="L29" s="100">
        <f t="shared" si="4"/>
        <v>0</v>
      </c>
      <c r="M29" s="100">
        <f t="shared" si="4"/>
        <v>0</v>
      </c>
      <c r="N29" s="126">
        <f>SUM(E29:M30)</f>
        <v>0</v>
      </c>
      <c r="O29" s="126">
        <f>SUM(D29,N29)</f>
        <v>0</v>
      </c>
      <c r="P29" s="187"/>
    </row>
    <row r="30" spans="2:16" ht="15.75" customHeight="1" thickBot="1" x14ac:dyDescent="0.2">
      <c r="B30" s="85" t="str">
        <f>'第3号様式 別紙5-1　常勤'!$G$16</f>
        <v xml:space="preserve">   </v>
      </c>
      <c r="C30" s="111"/>
      <c r="D30" s="93"/>
      <c r="E30" s="133"/>
      <c r="F30" s="134"/>
      <c r="G30" s="135"/>
      <c r="H30" s="101"/>
      <c r="I30" s="101"/>
      <c r="J30" s="101"/>
      <c r="K30" s="101"/>
      <c r="L30" s="101"/>
      <c r="M30" s="101"/>
      <c r="N30" s="127"/>
      <c r="O30" s="127"/>
      <c r="P30" s="198"/>
    </row>
    <row r="31" spans="2:16" s="5" customFormat="1" ht="24" customHeight="1" thickTop="1" thickBot="1" x14ac:dyDescent="0.2">
      <c r="B31" s="195" t="s">
        <v>20</v>
      </c>
      <c r="C31" s="196"/>
      <c r="D31" s="7">
        <f>SUM(D13,D17,D21,D25,D29)</f>
        <v>0</v>
      </c>
      <c r="E31" s="153">
        <f>SUM(E13,E17,E21,E25,E29)</f>
        <v>0</v>
      </c>
      <c r="F31" s="197"/>
      <c r="G31" s="197"/>
      <c r="H31" s="12">
        <f>SUM(H13,H17,H21,H25,H29)</f>
        <v>0</v>
      </c>
      <c r="I31" s="12">
        <f>SUM(I13,I17,I21,I25,I29)</f>
        <v>0</v>
      </c>
      <c r="J31" s="12">
        <f>SUM(J13,J17,J21,J25,J29)</f>
        <v>0</v>
      </c>
      <c r="K31" s="12">
        <f>SUM(K13,K17,K21,K25,K29)</f>
        <v>0</v>
      </c>
      <c r="L31" s="12">
        <f>SUM(L13,L17,L21,L25,L29)</f>
        <v>0</v>
      </c>
      <c r="M31" s="15">
        <f>SUM(M13,M17,M21,M25,M29)</f>
        <v>0</v>
      </c>
      <c r="N31" s="8">
        <f>SUM(N13,N17,N21,N25,N29)</f>
        <v>0</v>
      </c>
      <c r="O31" s="13">
        <f>SUM(O13,O17,O21,O25,O29)</f>
        <v>0</v>
      </c>
      <c r="P31" s="223">
        <f>SUM(P13,P17,P21,P25,P29)</f>
        <v>0</v>
      </c>
    </row>
    <row r="32" spans="2:16" s="5" customFormat="1" ht="12.75" customHeight="1" x14ac:dyDescent="0.15"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0"/>
      <c r="O32" s="17"/>
      <c r="P32" s="17"/>
    </row>
    <row r="33" spans="2:16" x14ac:dyDescent="0.15">
      <c r="B33" s="89" t="s">
        <v>44</v>
      </c>
      <c r="C33" s="89"/>
      <c r="D33" s="89"/>
      <c r="E33" s="89"/>
      <c r="F33" s="89"/>
      <c r="G33" s="89"/>
      <c r="H33" s="89"/>
      <c r="I33" s="89"/>
    </row>
    <row r="34" spans="2:16" x14ac:dyDescent="0.15">
      <c r="B34" s="89" t="s">
        <v>45</v>
      </c>
      <c r="C34" s="89"/>
      <c r="D34" s="89"/>
      <c r="E34" s="89"/>
      <c r="F34" s="89"/>
      <c r="G34" s="89"/>
      <c r="H34" s="89"/>
      <c r="I34" s="89"/>
    </row>
    <row r="35" spans="2:16" x14ac:dyDescent="0.15">
      <c r="B35" s="89" t="s">
        <v>46</v>
      </c>
      <c r="C35" s="89"/>
      <c r="D35" s="89"/>
      <c r="E35" s="89"/>
      <c r="F35" s="89"/>
      <c r="G35" s="89"/>
      <c r="H35" s="89"/>
      <c r="I35" s="89"/>
    </row>
    <row r="37" spans="2:16" ht="21.75" customHeight="1" x14ac:dyDescent="0.15">
      <c r="B37" s="20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5"/>
      <c r="O37" s="5"/>
      <c r="P37" s="201"/>
    </row>
    <row r="38" spans="2:16" ht="26.25" customHeight="1" x14ac:dyDescent="0.15">
      <c r="B38" s="201"/>
      <c r="C38" s="191"/>
      <c r="D38" s="191"/>
      <c r="E38" s="191"/>
      <c r="F38" s="191"/>
      <c r="G38" s="191"/>
      <c r="H38" s="5"/>
      <c r="I38" s="5"/>
      <c r="J38" s="5"/>
      <c r="K38" s="5"/>
      <c r="L38" s="5"/>
      <c r="M38" s="5"/>
      <c r="N38" s="5"/>
      <c r="O38" s="5"/>
      <c r="P38" s="191"/>
    </row>
    <row r="39" spans="2:16" ht="15.75" customHeight="1" x14ac:dyDescent="0.15">
      <c r="B39" s="31"/>
      <c r="C39" s="191"/>
      <c r="D39" s="32"/>
      <c r="E39" s="191"/>
      <c r="F39" s="191"/>
      <c r="G39" s="191"/>
      <c r="H39" s="5"/>
      <c r="I39" s="5"/>
      <c r="J39" s="5"/>
      <c r="K39" s="5"/>
      <c r="L39" s="5"/>
      <c r="M39" s="5"/>
      <c r="N39" s="191"/>
      <c r="O39" s="191"/>
      <c r="P39" s="191"/>
    </row>
    <row r="40" spans="2:16" ht="15.75" customHeight="1" x14ac:dyDescent="0.15">
      <c r="B40" s="33"/>
      <c r="C40" s="191"/>
      <c r="D40" s="34"/>
      <c r="E40" s="5"/>
      <c r="F40" s="32"/>
      <c r="G40" s="35"/>
      <c r="H40" s="36"/>
      <c r="I40" s="36"/>
      <c r="J40" s="36"/>
      <c r="K40" s="36"/>
      <c r="L40" s="36"/>
      <c r="M40" s="36"/>
      <c r="N40" s="192"/>
      <c r="O40" s="192"/>
      <c r="P40" s="192"/>
    </row>
    <row r="41" spans="2:16" ht="15.75" customHeight="1" x14ac:dyDescent="0.15">
      <c r="B41" s="37"/>
      <c r="C41" s="191"/>
      <c r="D41" s="193"/>
      <c r="E41" s="193"/>
      <c r="F41" s="193"/>
      <c r="G41" s="193"/>
      <c r="H41" s="194"/>
      <c r="I41" s="194"/>
      <c r="J41" s="194"/>
      <c r="K41" s="194"/>
      <c r="L41" s="194"/>
      <c r="M41" s="194"/>
      <c r="N41" s="199"/>
      <c r="O41" s="199"/>
      <c r="P41" s="202"/>
    </row>
    <row r="42" spans="2:16" ht="15.75" customHeight="1" x14ac:dyDescent="0.15">
      <c r="B42" s="38"/>
      <c r="C42" s="191"/>
      <c r="D42" s="193"/>
      <c r="E42" s="193"/>
      <c r="F42" s="193"/>
      <c r="G42" s="193"/>
      <c r="H42" s="194"/>
      <c r="I42" s="194"/>
      <c r="J42" s="194"/>
      <c r="K42" s="194"/>
      <c r="L42" s="194"/>
      <c r="M42" s="194"/>
      <c r="N42" s="200"/>
      <c r="O42" s="200"/>
      <c r="P42" s="202"/>
    </row>
    <row r="43" spans="2:16" ht="15.75" customHeight="1" x14ac:dyDescent="0.15">
      <c r="B43" s="31"/>
      <c r="C43" s="191"/>
      <c r="D43" s="34"/>
      <c r="E43" s="191"/>
      <c r="F43" s="191"/>
      <c r="G43" s="191"/>
      <c r="H43" s="5"/>
      <c r="I43" s="5"/>
      <c r="J43" s="5"/>
      <c r="K43" s="5"/>
      <c r="L43" s="5"/>
      <c r="M43" s="5"/>
      <c r="N43" s="191"/>
      <c r="O43" s="191"/>
      <c r="P43" s="191"/>
    </row>
    <row r="44" spans="2:16" ht="15.75" customHeight="1" x14ac:dyDescent="0.15">
      <c r="B44" s="33"/>
      <c r="C44" s="191"/>
      <c r="D44" s="34"/>
      <c r="E44" s="5"/>
      <c r="F44" s="32"/>
      <c r="G44" s="35"/>
      <c r="H44" s="32"/>
      <c r="I44" s="32"/>
      <c r="J44" s="32"/>
      <c r="K44" s="32"/>
      <c r="L44" s="32"/>
      <c r="M44" s="32"/>
      <c r="N44" s="192"/>
      <c r="O44" s="192"/>
      <c r="P44" s="192"/>
    </row>
    <row r="45" spans="2:16" ht="15.75" customHeight="1" x14ac:dyDescent="0.15">
      <c r="B45" s="37"/>
      <c r="C45" s="191"/>
      <c r="D45" s="193"/>
      <c r="E45" s="194"/>
      <c r="F45" s="194"/>
      <c r="G45" s="194"/>
      <c r="H45" s="194"/>
      <c r="I45" s="194"/>
      <c r="J45" s="194"/>
      <c r="K45" s="194"/>
      <c r="L45" s="194"/>
      <c r="M45" s="194"/>
      <c r="N45" s="199"/>
      <c r="O45" s="199"/>
      <c r="P45" s="202"/>
    </row>
    <row r="46" spans="2:16" ht="15.75" customHeight="1" x14ac:dyDescent="0.15">
      <c r="B46" s="38"/>
      <c r="C46" s="191"/>
      <c r="D46" s="193"/>
      <c r="E46" s="194"/>
      <c r="F46" s="194"/>
      <c r="G46" s="194"/>
      <c r="H46" s="194"/>
      <c r="I46" s="194"/>
      <c r="J46" s="194"/>
      <c r="K46" s="194"/>
      <c r="L46" s="194"/>
      <c r="M46" s="194"/>
      <c r="N46" s="200"/>
      <c r="O46" s="200"/>
      <c r="P46" s="202"/>
    </row>
    <row r="47" spans="2:16" ht="15.75" customHeight="1" x14ac:dyDescent="0.15">
      <c r="B47" s="31"/>
      <c r="C47" s="191"/>
      <c r="D47" s="34"/>
      <c r="E47" s="191"/>
      <c r="F47" s="191"/>
      <c r="G47" s="191"/>
      <c r="H47" s="5"/>
      <c r="I47" s="5"/>
      <c r="J47" s="5"/>
      <c r="K47" s="5"/>
      <c r="L47" s="5"/>
      <c r="M47" s="5"/>
      <c r="N47" s="191"/>
      <c r="O47" s="191"/>
      <c r="P47" s="191"/>
    </row>
    <row r="48" spans="2:16" ht="15.75" customHeight="1" x14ac:dyDescent="0.15">
      <c r="B48" s="33"/>
      <c r="C48" s="191"/>
      <c r="D48" s="34"/>
      <c r="E48" s="5"/>
      <c r="F48" s="32"/>
      <c r="G48" s="35"/>
      <c r="H48" s="32"/>
      <c r="I48" s="32"/>
      <c r="J48" s="32"/>
      <c r="K48" s="32"/>
      <c r="L48" s="32"/>
      <c r="M48" s="32"/>
      <c r="N48" s="192"/>
      <c r="O48" s="192"/>
      <c r="P48" s="192"/>
    </row>
    <row r="49" spans="2:16" ht="15.75" customHeight="1" x14ac:dyDescent="0.15">
      <c r="B49" s="37"/>
      <c r="C49" s="191"/>
      <c r="D49" s="193"/>
      <c r="E49" s="194"/>
      <c r="F49" s="194"/>
      <c r="G49" s="194"/>
      <c r="H49" s="194"/>
      <c r="I49" s="194"/>
      <c r="J49" s="194"/>
      <c r="K49" s="194"/>
      <c r="L49" s="194"/>
      <c r="M49" s="194"/>
      <c r="N49" s="199"/>
      <c r="O49" s="199"/>
      <c r="P49" s="202"/>
    </row>
    <row r="50" spans="2:16" ht="15.75" customHeight="1" x14ac:dyDescent="0.15">
      <c r="B50" s="38"/>
      <c r="C50" s="191"/>
      <c r="D50" s="193"/>
      <c r="E50" s="194"/>
      <c r="F50" s="194"/>
      <c r="G50" s="194"/>
      <c r="H50" s="194"/>
      <c r="I50" s="194"/>
      <c r="J50" s="194"/>
      <c r="K50" s="194"/>
      <c r="L50" s="194"/>
      <c r="M50" s="194"/>
      <c r="N50" s="200"/>
      <c r="O50" s="200"/>
      <c r="P50" s="202"/>
    </row>
    <row r="51" spans="2:16" ht="15.75" customHeight="1" x14ac:dyDescent="0.15">
      <c r="B51" s="31"/>
      <c r="C51" s="191"/>
      <c r="D51" s="34"/>
      <c r="E51" s="191"/>
      <c r="F51" s="191"/>
      <c r="G51" s="191"/>
      <c r="H51" s="5"/>
      <c r="I51" s="5"/>
      <c r="J51" s="5"/>
      <c r="K51" s="5"/>
      <c r="L51" s="5"/>
      <c r="M51" s="5"/>
      <c r="N51" s="191"/>
      <c r="O51" s="191"/>
      <c r="P51" s="191"/>
    </row>
    <row r="52" spans="2:16" ht="15.75" customHeight="1" x14ac:dyDescent="0.15">
      <c r="B52" s="33"/>
      <c r="C52" s="191"/>
      <c r="D52" s="34"/>
      <c r="E52" s="5"/>
      <c r="F52" s="32"/>
      <c r="G52" s="35"/>
      <c r="H52" s="32"/>
      <c r="I52" s="32"/>
      <c r="J52" s="32"/>
      <c r="K52" s="32"/>
      <c r="L52" s="32"/>
      <c r="M52" s="32"/>
      <c r="N52" s="192"/>
      <c r="O52" s="192"/>
      <c r="P52" s="192"/>
    </row>
    <row r="53" spans="2:16" ht="15.75" customHeight="1" x14ac:dyDescent="0.15">
      <c r="B53" s="37"/>
      <c r="C53" s="191"/>
      <c r="D53" s="193"/>
      <c r="E53" s="194"/>
      <c r="F53" s="194"/>
      <c r="G53" s="194"/>
      <c r="H53" s="194"/>
      <c r="I53" s="194"/>
      <c r="J53" s="194"/>
      <c r="K53" s="194"/>
      <c r="L53" s="194"/>
      <c r="M53" s="194"/>
      <c r="N53" s="199"/>
      <c r="O53" s="199"/>
      <c r="P53" s="202"/>
    </row>
    <row r="54" spans="2:16" ht="15.75" customHeight="1" x14ac:dyDescent="0.15">
      <c r="B54" s="38"/>
      <c r="C54" s="191"/>
      <c r="D54" s="193"/>
      <c r="E54" s="194"/>
      <c r="F54" s="194"/>
      <c r="G54" s="194"/>
      <c r="H54" s="194"/>
      <c r="I54" s="194"/>
      <c r="J54" s="194"/>
      <c r="K54" s="194"/>
      <c r="L54" s="194"/>
      <c r="M54" s="194"/>
      <c r="N54" s="200"/>
      <c r="O54" s="200"/>
      <c r="P54" s="202"/>
    </row>
    <row r="55" spans="2:16" ht="15.75" customHeight="1" x14ac:dyDescent="0.15">
      <c r="B55" s="31"/>
      <c r="C55" s="191"/>
      <c r="D55" s="34"/>
      <c r="E55" s="191"/>
      <c r="F55" s="191"/>
      <c r="G55" s="191"/>
      <c r="H55" s="5"/>
      <c r="I55" s="5"/>
      <c r="J55" s="5"/>
      <c r="K55" s="5"/>
      <c r="L55" s="5"/>
      <c r="M55" s="5"/>
      <c r="N55" s="191"/>
      <c r="O55" s="191"/>
      <c r="P55" s="191"/>
    </row>
    <row r="56" spans="2:16" ht="15.75" customHeight="1" x14ac:dyDescent="0.15">
      <c r="B56" s="33"/>
      <c r="C56" s="191"/>
      <c r="D56" s="34"/>
      <c r="E56" s="5"/>
      <c r="F56" s="32"/>
      <c r="G56" s="35"/>
      <c r="H56" s="32"/>
      <c r="I56" s="32"/>
      <c r="J56" s="32"/>
      <c r="K56" s="32"/>
      <c r="L56" s="32"/>
      <c r="M56" s="32"/>
      <c r="N56" s="192"/>
      <c r="O56" s="192"/>
      <c r="P56" s="192"/>
    </row>
    <row r="57" spans="2:16" ht="15.75" customHeight="1" x14ac:dyDescent="0.15">
      <c r="B57" s="37"/>
      <c r="C57" s="191"/>
      <c r="D57" s="193"/>
      <c r="E57" s="194"/>
      <c r="F57" s="194"/>
      <c r="G57" s="194"/>
      <c r="H57" s="194"/>
      <c r="I57" s="194"/>
      <c r="J57" s="194"/>
      <c r="K57" s="194"/>
      <c r="L57" s="194"/>
      <c r="M57" s="194"/>
      <c r="N57" s="199"/>
      <c r="O57" s="199"/>
      <c r="P57" s="202"/>
    </row>
    <row r="58" spans="2:16" ht="15.75" customHeight="1" x14ac:dyDescent="0.15">
      <c r="B58" s="38"/>
      <c r="C58" s="191"/>
      <c r="D58" s="193"/>
      <c r="E58" s="194"/>
      <c r="F58" s="194"/>
      <c r="G58" s="194"/>
      <c r="H58" s="194"/>
      <c r="I58" s="194"/>
      <c r="J58" s="194"/>
      <c r="K58" s="194"/>
      <c r="L58" s="194"/>
      <c r="M58" s="194"/>
      <c r="N58" s="200"/>
      <c r="O58" s="200"/>
      <c r="P58" s="202"/>
    </row>
    <row r="59" spans="2:16" ht="15.75" customHeight="1" x14ac:dyDescent="0.15">
      <c r="B59" s="31"/>
      <c r="C59" s="191"/>
      <c r="D59" s="34"/>
      <c r="E59" s="191"/>
      <c r="F59" s="191"/>
      <c r="G59" s="191"/>
      <c r="H59" s="5"/>
      <c r="I59" s="5"/>
      <c r="J59" s="5"/>
      <c r="K59" s="5"/>
      <c r="L59" s="5"/>
      <c r="M59" s="5"/>
      <c r="N59" s="191"/>
      <c r="O59" s="191"/>
      <c r="P59" s="191"/>
    </row>
    <row r="60" spans="2:16" ht="15.75" customHeight="1" x14ac:dyDescent="0.15">
      <c r="B60" s="33"/>
      <c r="C60" s="191"/>
      <c r="D60" s="34"/>
      <c r="E60" s="5"/>
      <c r="F60" s="32"/>
      <c r="G60" s="35"/>
      <c r="H60" s="32"/>
      <c r="I60" s="32"/>
      <c r="J60" s="32"/>
      <c r="K60" s="32"/>
      <c r="L60" s="32"/>
      <c r="M60" s="32"/>
      <c r="N60" s="192"/>
      <c r="O60" s="192"/>
      <c r="P60" s="192"/>
    </row>
    <row r="61" spans="2:16" ht="15.75" customHeight="1" x14ac:dyDescent="0.15">
      <c r="B61" s="37"/>
      <c r="C61" s="191"/>
      <c r="D61" s="193"/>
      <c r="E61" s="194"/>
      <c r="F61" s="194"/>
      <c r="G61" s="194"/>
      <c r="H61" s="194"/>
      <c r="I61" s="194"/>
      <c r="J61" s="194"/>
      <c r="K61" s="194"/>
      <c r="L61" s="194"/>
      <c r="M61" s="194"/>
      <c r="N61" s="199"/>
      <c r="O61" s="199"/>
      <c r="P61" s="202"/>
    </row>
    <row r="62" spans="2:16" ht="15.75" customHeight="1" x14ac:dyDescent="0.15">
      <c r="B62" s="38"/>
      <c r="C62" s="191"/>
      <c r="D62" s="193"/>
      <c r="E62" s="194"/>
      <c r="F62" s="194"/>
      <c r="G62" s="194"/>
      <c r="H62" s="194"/>
      <c r="I62" s="194"/>
      <c r="J62" s="194"/>
      <c r="K62" s="194"/>
      <c r="L62" s="194"/>
      <c r="M62" s="194"/>
      <c r="N62" s="200"/>
      <c r="O62" s="200"/>
      <c r="P62" s="202"/>
    </row>
    <row r="63" spans="2:16" ht="15.75" customHeight="1" x14ac:dyDescent="0.15">
      <c r="B63" s="31"/>
      <c r="C63" s="191"/>
      <c r="D63" s="34"/>
      <c r="E63" s="191"/>
      <c r="F63" s="191"/>
      <c r="G63" s="191"/>
      <c r="H63" s="5"/>
      <c r="I63" s="5"/>
      <c r="J63" s="5"/>
      <c r="K63" s="5"/>
      <c r="L63" s="5"/>
      <c r="M63" s="5"/>
      <c r="N63" s="191"/>
      <c r="O63" s="191"/>
      <c r="P63" s="191"/>
    </row>
    <row r="64" spans="2:16" ht="15.75" customHeight="1" x14ac:dyDescent="0.15">
      <c r="B64" s="33"/>
      <c r="C64" s="191"/>
      <c r="D64" s="34"/>
      <c r="E64" s="5"/>
      <c r="F64" s="32"/>
      <c r="G64" s="35"/>
      <c r="H64" s="32"/>
      <c r="I64" s="32"/>
      <c r="J64" s="32"/>
      <c r="K64" s="32"/>
      <c r="L64" s="32"/>
      <c r="M64" s="32"/>
      <c r="N64" s="192"/>
      <c r="O64" s="192"/>
      <c r="P64" s="192"/>
    </row>
    <row r="65" spans="2:16" ht="15.75" customHeight="1" x14ac:dyDescent="0.15">
      <c r="B65" s="37"/>
      <c r="C65" s="191"/>
      <c r="D65" s="193"/>
      <c r="E65" s="194"/>
      <c r="F65" s="194"/>
      <c r="G65" s="194"/>
      <c r="H65" s="194"/>
      <c r="I65" s="194"/>
      <c r="J65" s="194"/>
      <c r="K65" s="194"/>
      <c r="L65" s="194"/>
      <c r="M65" s="194"/>
      <c r="N65" s="199"/>
      <c r="O65" s="199"/>
      <c r="P65" s="202"/>
    </row>
    <row r="66" spans="2:16" ht="15.75" customHeight="1" x14ac:dyDescent="0.15">
      <c r="B66" s="38"/>
      <c r="C66" s="191"/>
      <c r="D66" s="193"/>
      <c r="E66" s="194"/>
      <c r="F66" s="194"/>
      <c r="G66" s="194"/>
      <c r="H66" s="194"/>
      <c r="I66" s="194"/>
      <c r="J66" s="194"/>
      <c r="K66" s="194"/>
      <c r="L66" s="194"/>
      <c r="M66" s="194"/>
      <c r="N66" s="200"/>
      <c r="O66" s="200"/>
      <c r="P66" s="202"/>
    </row>
    <row r="67" spans="2:16" ht="24" customHeight="1" x14ac:dyDescent="0.15">
      <c r="B67" s="191"/>
      <c r="C67" s="191"/>
      <c r="D67" s="16"/>
      <c r="E67" s="203"/>
      <c r="F67" s="203"/>
      <c r="G67" s="203"/>
      <c r="H67" s="17"/>
      <c r="I67" s="17"/>
      <c r="J67" s="17"/>
      <c r="K67" s="17"/>
      <c r="L67" s="17"/>
      <c r="M67" s="17"/>
      <c r="N67" s="17"/>
      <c r="O67" s="17"/>
      <c r="P67" s="17"/>
    </row>
    <row r="69" spans="2:16" x14ac:dyDescent="0.15">
      <c r="B69" s="148"/>
      <c r="C69" s="148"/>
      <c r="D69" s="148"/>
      <c r="E69" s="148"/>
      <c r="F69" s="148"/>
      <c r="G69" s="148"/>
      <c r="H69" s="148"/>
      <c r="I69" s="148"/>
    </row>
    <row r="70" spans="2:16" x14ac:dyDescent="0.15">
      <c r="B70" s="148"/>
      <c r="C70" s="148"/>
      <c r="D70" s="148"/>
      <c r="E70" s="148"/>
      <c r="F70" s="148"/>
      <c r="G70" s="148"/>
      <c r="H70" s="148"/>
      <c r="I70" s="148"/>
    </row>
    <row r="71" spans="2:16" x14ac:dyDescent="0.15">
      <c r="B71" s="148"/>
      <c r="C71" s="148"/>
      <c r="D71" s="148"/>
      <c r="E71" s="148"/>
      <c r="F71" s="148"/>
      <c r="G71" s="148"/>
      <c r="H71" s="148"/>
      <c r="I71" s="148"/>
    </row>
  </sheetData>
  <sheetProtection algorithmName="SHA-512" hashValue="5DAo3iFyjN3yPklyrei9ba9QZDEsMaXXGzkwYPob4Ysn+vE0XbdDkPoUnbB7w6kcQoJZT5CoLx8cYWhx+t1oEw==" saltValue="HNvXh2i9NTcly/34o1iHXg==" spinCount="100000" sheet="1" objects="1" formatCells="0" formatColumns="0" formatRows="0" insertColumns="0"/>
  <mergeCells count="230">
    <mergeCell ref="G6:H6"/>
    <mergeCell ref="B5:E5"/>
    <mergeCell ref="F5:J5"/>
    <mergeCell ref="B69:I69"/>
    <mergeCell ref="B70:I70"/>
    <mergeCell ref="B71:I71"/>
    <mergeCell ref="C59:C60"/>
    <mergeCell ref="I57:I58"/>
    <mergeCell ref="J57:J58"/>
    <mergeCell ref="E53:G54"/>
    <mergeCell ref="C37:D37"/>
    <mergeCell ref="B37:B38"/>
    <mergeCell ref="E37:M37"/>
    <mergeCell ref="J65:J66"/>
    <mergeCell ref="K65:K66"/>
    <mergeCell ref="L65:L66"/>
    <mergeCell ref="M65:M66"/>
    <mergeCell ref="L13:L14"/>
    <mergeCell ref="M13:M14"/>
    <mergeCell ref="C13:C14"/>
    <mergeCell ref="D13:D14"/>
    <mergeCell ref="E13:G14"/>
    <mergeCell ref="H13:H14"/>
    <mergeCell ref="C27:C28"/>
    <mergeCell ref="O63:O64"/>
    <mergeCell ref="P63:P64"/>
    <mergeCell ref="C61:C62"/>
    <mergeCell ref="D61:D62"/>
    <mergeCell ref="P65:P66"/>
    <mergeCell ref="C65:C66"/>
    <mergeCell ref="D65:D66"/>
    <mergeCell ref="E65:G66"/>
    <mergeCell ref="H65:H66"/>
    <mergeCell ref="I65:I66"/>
    <mergeCell ref="B67:C67"/>
    <mergeCell ref="E67:G67"/>
    <mergeCell ref="K57:K58"/>
    <mergeCell ref="J53:J54"/>
    <mergeCell ref="K53:K54"/>
    <mergeCell ref="L57:L58"/>
    <mergeCell ref="N57:N58"/>
    <mergeCell ref="N53:N54"/>
    <mergeCell ref="C63:C64"/>
    <mergeCell ref="E63:G63"/>
    <mergeCell ref="N63:N64"/>
    <mergeCell ref="O49:O50"/>
    <mergeCell ref="P49:P50"/>
    <mergeCell ref="C55:C56"/>
    <mergeCell ref="E55:G55"/>
    <mergeCell ref="N55:N56"/>
    <mergeCell ref="O55:O56"/>
    <mergeCell ref="P55:P56"/>
    <mergeCell ref="O53:O54"/>
    <mergeCell ref="H53:H54"/>
    <mergeCell ref="I53:I54"/>
    <mergeCell ref="C49:C50"/>
    <mergeCell ref="D49:D50"/>
    <mergeCell ref="E49:G50"/>
    <mergeCell ref="H49:H50"/>
    <mergeCell ref="I49:I50"/>
    <mergeCell ref="D53:D54"/>
    <mergeCell ref="J49:J50"/>
    <mergeCell ref="P53:P54"/>
    <mergeCell ref="L53:L54"/>
    <mergeCell ref="C47:C48"/>
    <mergeCell ref="E47:G47"/>
    <mergeCell ref="N47:N48"/>
    <mergeCell ref="O47:O48"/>
    <mergeCell ref="P47:P48"/>
    <mergeCell ref="C45:C46"/>
    <mergeCell ref="D45:D46"/>
    <mergeCell ref="E45:G46"/>
    <mergeCell ref="H45:H46"/>
    <mergeCell ref="I45:I46"/>
    <mergeCell ref="J45:J46"/>
    <mergeCell ref="O41:O42"/>
    <mergeCell ref="L45:L46"/>
    <mergeCell ref="N41:N42"/>
    <mergeCell ref="M45:M46"/>
    <mergeCell ref="N45:N46"/>
    <mergeCell ref="P41:P42"/>
    <mergeCell ref="C43:C44"/>
    <mergeCell ref="E43:G43"/>
    <mergeCell ref="N43:N44"/>
    <mergeCell ref="O43:O44"/>
    <mergeCell ref="P43:P44"/>
    <mergeCell ref="J41:J42"/>
    <mergeCell ref="K41:K42"/>
    <mergeCell ref="L41:L42"/>
    <mergeCell ref="M41:M42"/>
    <mergeCell ref="O45:O46"/>
    <mergeCell ref="P45:P46"/>
    <mergeCell ref="K45:K46"/>
    <mergeCell ref="I61:I62"/>
    <mergeCell ref="N39:N40"/>
    <mergeCell ref="J61:J62"/>
    <mergeCell ref="K61:K62"/>
    <mergeCell ref="L61:L62"/>
    <mergeCell ref="M61:M62"/>
    <mergeCell ref="K49:K50"/>
    <mergeCell ref="L49:L50"/>
    <mergeCell ref="M49:M50"/>
    <mergeCell ref="N49:N50"/>
    <mergeCell ref="N51:N52"/>
    <mergeCell ref="N65:N66"/>
    <mergeCell ref="O65:O66"/>
    <mergeCell ref="N61:N62"/>
    <mergeCell ref="O61:O62"/>
    <mergeCell ref="M57:M58"/>
    <mergeCell ref="P51:P52"/>
    <mergeCell ref="M53:M54"/>
    <mergeCell ref="O57:O58"/>
    <mergeCell ref="C57:C58"/>
    <mergeCell ref="D57:D58"/>
    <mergeCell ref="E57:G58"/>
    <mergeCell ref="H57:H58"/>
    <mergeCell ref="C51:C52"/>
    <mergeCell ref="E51:G51"/>
    <mergeCell ref="C53:C54"/>
    <mergeCell ref="E59:G59"/>
    <mergeCell ref="N59:N60"/>
    <mergeCell ref="O59:O60"/>
    <mergeCell ref="P59:P60"/>
    <mergeCell ref="P61:P62"/>
    <mergeCell ref="E61:G62"/>
    <mergeCell ref="H61:H62"/>
    <mergeCell ref="O51:O52"/>
    <mergeCell ref="P57:P58"/>
    <mergeCell ref="C38:D38"/>
    <mergeCell ref="C39:C40"/>
    <mergeCell ref="C41:C42"/>
    <mergeCell ref="D41:D42"/>
    <mergeCell ref="E41:G42"/>
    <mergeCell ref="H41:H42"/>
    <mergeCell ref="I41:I42"/>
    <mergeCell ref="J29:J30"/>
    <mergeCell ref="M29:M30"/>
    <mergeCell ref="C29:C30"/>
    <mergeCell ref="B33:I33"/>
    <mergeCell ref="B31:C31"/>
    <mergeCell ref="E31:G31"/>
    <mergeCell ref="D29:D30"/>
    <mergeCell ref="E29:G30"/>
    <mergeCell ref="E38:G38"/>
    <mergeCell ref="E39:G39"/>
    <mergeCell ref="N27:N28"/>
    <mergeCell ref="K29:K30"/>
    <mergeCell ref="L29:L30"/>
    <mergeCell ref="H29:H30"/>
    <mergeCell ref="I29:I30"/>
    <mergeCell ref="M25:M26"/>
    <mergeCell ref="N25:N26"/>
    <mergeCell ref="O25:O26"/>
    <mergeCell ref="P39:P40"/>
    <mergeCell ref="N29:N30"/>
    <mergeCell ref="P29:P30"/>
    <mergeCell ref="P37:P38"/>
    <mergeCell ref="O39:O40"/>
    <mergeCell ref="O29:O30"/>
    <mergeCell ref="P9:P10"/>
    <mergeCell ref="P11:P12"/>
    <mergeCell ref="P13:P14"/>
    <mergeCell ref="P15:P16"/>
    <mergeCell ref="P17:P18"/>
    <mergeCell ref="C25:C26"/>
    <mergeCell ref="D25:D26"/>
    <mergeCell ref="E25:G26"/>
    <mergeCell ref="H25:H26"/>
    <mergeCell ref="I25:I26"/>
    <mergeCell ref="H17:H18"/>
    <mergeCell ref="I17:I18"/>
    <mergeCell ref="J17:J18"/>
    <mergeCell ref="C21:C22"/>
    <mergeCell ref="D21:D22"/>
    <mergeCell ref="E21:G22"/>
    <mergeCell ref="H21:H22"/>
    <mergeCell ref="I21:I22"/>
    <mergeCell ref="I13:I14"/>
    <mergeCell ref="J13:J14"/>
    <mergeCell ref="K13:K14"/>
    <mergeCell ref="O27:O28"/>
    <mergeCell ref="E27:G27"/>
    <mergeCell ref="P19:P20"/>
    <mergeCell ref="P21:P22"/>
    <mergeCell ref="N11:N12"/>
    <mergeCell ref="O11:O12"/>
    <mergeCell ref="N15:N16"/>
    <mergeCell ref="O15:O16"/>
    <mergeCell ref="N17:N18"/>
    <mergeCell ref="O17:O18"/>
    <mergeCell ref="O13:O14"/>
    <mergeCell ref="N13:N14"/>
    <mergeCell ref="N19:N20"/>
    <mergeCell ref="O19:O20"/>
    <mergeCell ref="N21:N22"/>
    <mergeCell ref="O21:O22"/>
    <mergeCell ref="C10:D10"/>
    <mergeCell ref="N23:N24"/>
    <mergeCell ref="O23:O24"/>
    <mergeCell ref="J21:J22"/>
    <mergeCell ref="K21:K22"/>
    <mergeCell ref="L21:L22"/>
    <mergeCell ref="M21:M22"/>
    <mergeCell ref="J25:J26"/>
    <mergeCell ref="K25:K26"/>
    <mergeCell ref="L25:L26"/>
    <mergeCell ref="E23:G23"/>
    <mergeCell ref="E19:G19"/>
    <mergeCell ref="C23:C24"/>
    <mergeCell ref="P27:P28"/>
    <mergeCell ref="B34:I34"/>
    <mergeCell ref="B35:I35"/>
    <mergeCell ref="B2:G2"/>
    <mergeCell ref="E9:M9"/>
    <mergeCell ref="E10:G10"/>
    <mergeCell ref="E11:G11"/>
    <mergeCell ref="P23:P24"/>
    <mergeCell ref="P25:P26"/>
    <mergeCell ref="E15:G15"/>
    <mergeCell ref="K17:K18"/>
    <mergeCell ref="L17:L18"/>
    <mergeCell ref="M17:M18"/>
    <mergeCell ref="C15:C16"/>
    <mergeCell ref="C19:C20"/>
    <mergeCell ref="C17:C18"/>
    <mergeCell ref="D17:D18"/>
    <mergeCell ref="E17:G18"/>
    <mergeCell ref="B9:B10"/>
    <mergeCell ref="C11:C12"/>
    <mergeCell ref="C9:D9"/>
  </mergeCells>
  <phoneticPr fontId="2"/>
  <dataValidations count="2">
    <dataValidation type="list" allowBlank="1" showInputMessage="1" showErrorMessage="1" sqref="G6:H6 D6" xr:uid="{5B1A4446-A5C1-455C-90D4-C91B2C6C40B7}">
      <formula1>$R$8:$R$10</formula1>
    </dataValidation>
    <dataValidation type="list" allowBlank="1" showInputMessage="1" showErrorMessage="1" sqref="F5:J5" xr:uid="{CA769076-23FE-4D02-A39E-E6BEBD07E163}">
      <formula1>$R$4:$R$6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rowBreaks count="1" manualBreakCount="1">
    <brk id="35" max="16383" man="1"/>
  </rowBreaks>
  <colBreaks count="1" manualBreakCount="1">
    <brk id="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F7B5-A91B-46BB-9683-6DA01AD7176F}">
  <sheetPr>
    <tabColor rgb="FFFFC000"/>
  </sheetPr>
  <dimension ref="A1:X103"/>
  <sheetViews>
    <sheetView view="pageBreakPreview" topLeftCell="A87" zoomScaleNormal="100" zoomScaleSheetLayoutView="100" workbookViewId="0">
      <selection activeCell="B102" sqref="B102:J102"/>
    </sheetView>
  </sheetViews>
  <sheetFormatPr defaultRowHeight="12" x14ac:dyDescent="0.15"/>
  <cols>
    <col min="1" max="1" width="1.75" style="2" customWidth="1"/>
    <col min="2" max="2" width="13.25" style="2" customWidth="1"/>
    <col min="3" max="3" width="4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2" width="8.125" style="2" customWidth="1"/>
    <col min="13" max="15" width="12.625" style="2" customWidth="1"/>
    <col min="16" max="20" width="2.875" style="2" customWidth="1"/>
    <col min="21" max="16384" width="9" style="2"/>
  </cols>
  <sheetData>
    <row r="1" spans="2:24" ht="18" customHeight="1" x14ac:dyDescent="0.15">
      <c r="B1" s="18" t="s">
        <v>41</v>
      </c>
    </row>
    <row r="2" spans="2:24" ht="20.25" customHeight="1" x14ac:dyDescent="0.2">
      <c r="B2" s="19" t="s">
        <v>115</v>
      </c>
      <c r="C2" s="19"/>
      <c r="D2" s="19"/>
      <c r="E2" s="19"/>
      <c r="F2" s="19"/>
      <c r="G2" s="19"/>
    </row>
    <row r="3" spans="2:24" ht="13.5" x14ac:dyDescent="0.15">
      <c r="B3" s="3"/>
      <c r="C3" s="1"/>
      <c r="D3" s="1"/>
      <c r="E3" s="1"/>
      <c r="F3" s="1"/>
      <c r="G3" s="1"/>
    </row>
    <row r="4" spans="2:24" ht="6.75" customHeight="1" thickBot="1" x14ac:dyDescent="0.2"/>
    <row r="5" spans="2:24" ht="21.75" customHeight="1" x14ac:dyDescent="0.15">
      <c r="B5" s="114" t="s">
        <v>25</v>
      </c>
      <c r="C5" s="116" t="s">
        <v>9</v>
      </c>
      <c r="D5" s="117"/>
      <c r="E5" s="116" t="s">
        <v>8</v>
      </c>
      <c r="F5" s="118"/>
      <c r="G5" s="118"/>
      <c r="H5" s="118"/>
      <c r="I5" s="118"/>
      <c r="J5" s="118"/>
      <c r="K5" s="118"/>
      <c r="L5" s="118"/>
      <c r="M5" s="66" t="s">
        <v>2</v>
      </c>
      <c r="N5" s="66" t="s">
        <v>3</v>
      </c>
      <c r="O5" s="146" t="s">
        <v>38</v>
      </c>
      <c r="P5" s="142" t="s">
        <v>29</v>
      </c>
      <c r="Q5" s="142"/>
      <c r="R5" s="142"/>
      <c r="S5" s="142"/>
      <c r="T5" s="143"/>
    </row>
    <row r="6" spans="2:24" ht="26.25" customHeight="1" x14ac:dyDescent="0.15">
      <c r="B6" s="115"/>
      <c r="C6" s="119" t="s">
        <v>10</v>
      </c>
      <c r="D6" s="120"/>
      <c r="E6" s="121" t="s">
        <v>0</v>
      </c>
      <c r="F6" s="122"/>
      <c r="G6" s="123"/>
      <c r="H6" s="71" t="s">
        <v>30</v>
      </c>
      <c r="I6" s="71" t="s">
        <v>31</v>
      </c>
      <c r="J6" s="71" t="s">
        <v>32</v>
      </c>
      <c r="K6" s="71" t="s">
        <v>33</v>
      </c>
      <c r="L6" s="71" t="s">
        <v>34</v>
      </c>
      <c r="M6" s="72" t="s">
        <v>35</v>
      </c>
      <c r="N6" s="72" t="s">
        <v>22</v>
      </c>
      <c r="O6" s="147"/>
      <c r="P6" s="144"/>
      <c r="Q6" s="144"/>
      <c r="R6" s="144"/>
      <c r="S6" s="144"/>
      <c r="T6" s="145"/>
    </row>
    <row r="7" spans="2:24" ht="15.75" customHeight="1" x14ac:dyDescent="0.15">
      <c r="B7" s="74" t="s">
        <v>26</v>
      </c>
      <c r="C7" s="110" t="s">
        <v>16</v>
      </c>
      <c r="D7" s="75"/>
      <c r="E7" s="136"/>
      <c r="F7" s="137"/>
      <c r="G7" s="138"/>
      <c r="H7" s="76"/>
      <c r="I7" s="76"/>
      <c r="J7" s="76"/>
      <c r="K7" s="76"/>
      <c r="L7" s="76"/>
      <c r="M7" s="112"/>
      <c r="N7" s="112"/>
      <c r="O7" s="102"/>
      <c r="P7" s="106" t="s">
        <v>12</v>
      </c>
      <c r="Q7" s="106" t="s">
        <v>13</v>
      </c>
      <c r="R7" s="106" t="s">
        <v>14</v>
      </c>
      <c r="S7" s="106" t="s">
        <v>15</v>
      </c>
      <c r="T7" s="108" t="s">
        <v>21</v>
      </c>
    </row>
    <row r="8" spans="2:24" ht="15.75" customHeight="1" x14ac:dyDescent="0.15">
      <c r="B8" s="82">
        <f>'第3号様式 別紙5-2　非常勤'!A8</f>
        <v>0</v>
      </c>
      <c r="C8" s="111"/>
      <c r="D8" s="39"/>
      <c r="E8" s="139"/>
      <c r="F8" s="140"/>
      <c r="G8" s="141"/>
      <c r="H8" s="42"/>
      <c r="I8" s="42"/>
      <c r="J8" s="42"/>
      <c r="K8" s="42"/>
      <c r="L8" s="42"/>
      <c r="M8" s="113"/>
      <c r="N8" s="113"/>
      <c r="O8" s="103"/>
      <c r="P8" s="107"/>
      <c r="Q8" s="107"/>
      <c r="R8" s="107"/>
      <c r="S8" s="107"/>
      <c r="T8" s="109"/>
      <c r="X8" s="61"/>
    </row>
    <row r="9" spans="2:24" ht="15.75" customHeight="1" x14ac:dyDescent="0.15">
      <c r="B9" s="73" t="s">
        <v>27</v>
      </c>
      <c r="C9" s="90" t="s">
        <v>17</v>
      </c>
      <c r="D9" s="92">
        <f>D8*12</f>
        <v>0</v>
      </c>
      <c r="E9" s="94"/>
      <c r="F9" s="95"/>
      <c r="G9" s="96"/>
      <c r="H9" s="100">
        <f>H8*12</f>
        <v>0</v>
      </c>
      <c r="I9" s="100">
        <f>I8*12</f>
        <v>0</v>
      </c>
      <c r="J9" s="100">
        <f>J8*12</f>
        <v>0</v>
      </c>
      <c r="K9" s="100">
        <f>K8*12</f>
        <v>0</v>
      </c>
      <c r="L9" s="100">
        <f>L8*12</f>
        <v>0</v>
      </c>
      <c r="M9" s="126">
        <f>SUM(E9:L10)</f>
        <v>0</v>
      </c>
      <c r="N9" s="126">
        <f>SUM(D9,M9)</f>
        <v>0</v>
      </c>
      <c r="O9" s="104"/>
      <c r="P9" s="128"/>
      <c r="Q9" s="128"/>
      <c r="R9" s="128"/>
      <c r="S9" s="128"/>
      <c r="T9" s="124"/>
      <c r="X9" s="61" t="s">
        <v>86</v>
      </c>
    </row>
    <row r="10" spans="2:24" ht="15.75" customHeight="1" x14ac:dyDescent="0.15">
      <c r="B10" s="60" t="s">
        <v>28</v>
      </c>
      <c r="C10" s="91"/>
      <c r="D10" s="93"/>
      <c r="E10" s="97"/>
      <c r="F10" s="98"/>
      <c r="G10" s="99"/>
      <c r="H10" s="101"/>
      <c r="I10" s="101"/>
      <c r="J10" s="101"/>
      <c r="K10" s="101"/>
      <c r="L10" s="101"/>
      <c r="M10" s="127"/>
      <c r="N10" s="127"/>
      <c r="O10" s="105"/>
      <c r="P10" s="129"/>
      <c r="Q10" s="129"/>
      <c r="R10" s="129"/>
      <c r="S10" s="129"/>
      <c r="T10" s="125"/>
    </row>
    <row r="11" spans="2:24" ht="15.75" customHeight="1" x14ac:dyDescent="0.15">
      <c r="B11" s="74" t="s">
        <v>26</v>
      </c>
      <c r="C11" s="110" t="s">
        <v>16</v>
      </c>
      <c r="D11" s="77"/>
      <c r="E11" s="136"/>
      <c r="F11" s="137"/>
      <c r="G11" s="138"/>
      <c r="H11" s="76"/>
      <c r="I11" s="76"/>
      <c r="J11" s="76"/>
      <c r="K11" s="76"/>
      <c r="L11" s="76"/>
      <c r="M11" s="112"/>
      <c r="N11" s="112"/>
      <c r="O11" s="102"/>
      <c r="P11" s="106" t="s">
        <v>12</v>
      </c>
      <c r="Q11" s="106" t="s">
        <v>13</v>
      </c>
      <c r="R11" s="106" t="s">
        <v>14</v>
      </c>
      <c r="S11" s="106" t="s">
        <v>15</v>
      </c>
      <c r="T11" s="108" t="s">
        <v>21</v>
      </c>
    </row>
    <row r="12" spans="2:24" ht="15.75" customHeight="1" x14ac:dyDescent="0.15">
      <c r="B12" s="82">
        <f>'第3号様式 別紙5-2　非常勤'!A10</f>
        <v>0</v>
      </c>
      <c r="C12" s="111"/>
      <c r="D12" s="39"/>
      <c r="E12" s="139"/>
      <c r="F12" s="140"/>
      <c r="G12" s="141"/>
      <c r="H12" s="43"/>
      <c r="I12" s="43"/>
      <c r="J12" s="43"/>
      <c r="K12" s="43"/>
      <c r="L12" s="43"/>
      <c r="M12" s="113"/>
      <c r="N12" s="113"/>
      <c r="O12" s="103"/>
      <c r="P12" s="107"/>
      <c r="Q12" s="107"/>
      <c r="R12" s="107"/>
      <c r="S12" s="107"/>
      <c r="T12" s="109"/>
    </row>
    <row r="13" spans="2:24" ht="15.75" customHeight="1" x14ac:dyDescent="0.15">
      <c r="B13" s="73" t="s">
        <v>27</v>
      </c>
      <c r="C13" s="90" t="s">
        <v>17</v>
      </c>
      <c r="D13" s="92">
        <f>D12*12</f>
        <v>0</v>
      </c>
      <c r="E13" s="130"/>
      <c r="F13" s="131"/>
      <c r="G13" s="132"/>
      <c r="H13" s="100">
        <f>H12*12</f>
        <v>0</v>
      </c>
      <c r="I13" s="100">
        <f>I12*12</f>
        <v>0</v>
      </c>
      <c r="J13" s="100">
        <f>J12*12</f>
        <v>0</v>
      </c>
      <c r="K13" s="100">
        <f>K12*12</f>
        <v>0</v>
      </c>
      <c r="L13" s="100">
        <f>L12*12</f>
        <v>0</v>
      </c>
      <c r="M13" s="126">
        <f>SUM(E13:L14)</f>
        <v>0</v>
      </c>
      <c r="N13" s="126">
        <f>SUM(D13,M13)</f>
        <v>0</v>
      </c>
      <c r="O13" s="104"/>
      <c r="P13" s="128"/>
      <c r="Q13" s="128"/>
      <c r="R13" s="128"/>
      <c r="S13" s="128"/>
      <c r="T13" s="124"/>
    </row>
    <row r="14" spans="2:24" ht="15.75" customHeight="1" x14ac:dyDescent="0.15">
      <c r="B14" s="60" t="s">
        <v>28</v>
      </c>
      <c r="C14" s="91"/>
      <c r="D14" s="93"/>
      <c r="E14" s="133"/>
      <c r="F14" s="134"/>
      <c r="G14" s="135"/>
      <c r="H14" s="101"/>
      <c r="I14" s="101"/>
      <c r="J14" s="101"/>
      <c r="K14" s="101"/>
      <c r="L14" s="101"/>
      <c r="M14" s="127"/>
      <c r="N14" s="127"/>
      <c r="O14" s="105"/>
      <c r="P14" s="129"/>
      <c r="Q14" s="129"/>
      <c r="R14" s="129"/>
      <c r="S14" s="129"/>
      <c r="T14" s="125"/>
    </row>
    <row r="15" spans="2:24" ht="15.75" customHeight="1" x14ac:dyDescent="0.15">
      <c r="B15" s="74" t="s">
        <v>26</v>
      </c>
      <c r="C15" s="110" t="s">
        <v>16</v>
      </c>
      <c r="D15" s="77"/>
      <c r="E15" s="136"/>
      <c r="F15" s="137"/>
      <c r="G15" s="138"/>
      <c r="H15" s="76"/>
      <c r="I15" s="76"/>
      <c r="J15" s="76"/>
      <c r="K15" s="76"/>
      <c r="L15" s="76"/>
      <c r="M15" s="112"/>
      <c r="N15" s="112"/>
      <c r="O15" s="102"/>
      <c r="P15" s="106" t="s">
        <v>12</v>
      </c>
      <c r="Q15" s="106" t="s">
        <v>13</v>
      </c>
      <c r="R15" s="106" t="s">
        <v>14</v>
      </c>
      <c r="S15" s="106" t="s">
        <v>15</v>
      </c>
      <c r="T15" s="108" t="s">
        <v>21</v>
      </c>
    </row>
    <row r="16" spans="2:24" ht="15.75" customHeight="1" x14ac:dyDescent="0.15">
      <c r="B16" s="82">
        <f>'第3号様式 別紙5-2　非常勤'!A12</f>
        <v>0</v>
      </c>
      <c r="C16" s="111"/>
      <c r="D16" s="39"/>
      <c r="E16" s="139"/>
      <c r="F16" s="140"/>
      <c r="G16" s="141"/>
      <c r="H16" s="43"/>
      <c r="I16" s="43"/>
      <c r="J16" s="43"/>
      <c r="K16" s="43"/>
      <c r="L16" s="43"/>
      <c r="M16" s="113"/>
      <c r="N16" s="113"/>
      <c r="O16" s="103"/>
      <c r="P16" s="107"/>
      <c r="Q16" s="107"/>
      <c r="R16" s="107"/>
      <c r="S16" s="107"/>
      <c r="T16" s="109"/>
    </row>
    <row r="17" spans="2:20" ht="15.75" customHeight="1" x14ac:dyDescent="0.15">
      <c r="B17" s="73" t="s">
        <v>27</v>
      </c>
      <c r="C17" s="90" t="s">
        <v>17</v>
      </c>
      <c r="D17" s="92">
        <f>D16*12</f>
        <v>0</v>
      </c>
      <c r="E17" s="130"/>
      <c r="F17" s="131"/>
      <c r="G17" s="132"/>
      <c r="H17" s="100">
        <f>H16*12</f>
        <v>0</v>
      </c>
      <c r="I17" s="100">
        <f>I16*12</f>
        <v>0</v>
      </c>
      <c r="J17" s="100">
        <f>J16*12</f>
        <v>0</v>
      </c>
      <c r="K17" s="100">
        <f>K16*12</f>
        <v>0</v>
      </c>
      <c r="L17" s="100">
        <f>L16*12</f>
        <v>0</v>
      </c>
      <c r="M17" s="126">
        <f>SUM(E17:L18)</f>
        <v>0</v>
      </c>
      <c r="N17" s="126">
        <f>SUM(D17,M17)</f>
        <v>0</v>
      </c>
      <c r="O17" s="104"/>
      <c r="P17" s="128"/>
      <c r="Q17" s="128"/>
      <c r="R17" s="128"/>
      <c r="S17" s="128"/>
      <c r="T17" s="124"/>
    </row>
    <row r="18" spans="2:20" ht="15.75" customHeight="1" x14ac:dyDescent="0.15">
      <c r="B18" s="60" t="s">
        <v>28</v>
      </c>
      <c r="C18" s="91"/>
      <c r="D18" s="93"/>
      <c r="E18" s="133"/>
      <c r="F18" s="134"/>
      <c r="G18" s="135"/>
      <c r="H18" s="101"/>
      <c r="I18" s="101"/>
      <c r="J18" s="101"/>
      <c r="K18" s="101"/>
      <c r="L18" s="101"/>
      <c r="M18" s="127"/>
      <c r="N18" s="127"/>
      <c r="O18" s="105"/>
      <c r="P18" s="129"/>
      <c r="Q18" s="129"/>
      <c r="R18" s="129"/>
      <c r="S18" s="129"/>
      <c r="T18" s="125"/>
    </row>
    <row r="19" spans="2:20" ht="15.75" customHeight="1" x14ac:dyDescent="0.15">
      <c r="B19" s="74" t="s">
        <v>26</v>
      </c>
      <c r="C19" s="110" t="s">
        <v>16</v>
      </c>
      <c r="D19" s="77"/>
      <c r="E19" s="136"/>
      <c r="F19" s="137"/>
      <c r="G19" s="138"/>
      <c r="H19" s="76"/>
      <c r="I19" s="76"/>
      <c r="J19" s="76"/>
      <c r="K19" s="76"/>
      <c r="L19" s="76"/>
      <c r="M19" s="112"/>
      <c r="N19" s="112"/>
      <c r="O19" s="102"/>
      <c r="P19" s="106" t="s">
        <v>12</v>
      </c>
      <c r="Q19" s="106" t="s">
        <v>13</v>
      </c>
      <c r="R19" s="106" t="s">
        <v>14</v>
      </c>
      <c r="S19" s="106" t="s">
        <v>15</v>
      </c>
      <c r="T19" s="108" t="s">
        <v>21</v>
      </c>
    </row>
    <row r="20" spans="2:20" ht="15.75" customHeight="1" x14ac:dyDescent="0.15">
      <c r="B20" s="82">
        <f>'第3号様式 別紙5-2　非常勤'!A14</f>
        <v>0</v>
      </c>
      <c r="C20" s="111"/>
      <c r="D20" s="39"/>
      <c r="E20" s="139"/>
      <c r="F20" s="140"/>
      <c r="G20" s="141"/>
      <c r="H20" s="43"/>
      <c r="I20" s="43"/>
      <c r="J20" s="43"/>
      <c r="K20" s="43"/>
      <c r="L20" s="43"/>
      <c r="M20" s="113"/>
      <c r="N20" s="113"/>
      <c r="O20" s="103"/>
      <c r="P20" s="107"/>
      <c r="Q20" s="107"/>
      <c r="R20" s="107"/>
      <c r="S20" s="107"/>
      <c r="T20" s="109"/>
    </row>
    <row r="21" spans="2:20" ht="15.75" customHeight="1" x14ac:dyDescent="0.15">
      <c r="B21" s="73" t="s">
        <v>27</v>
      </c>
      <c r="C21" s="90" t="s">
        <v>17</v>
      </c>
      <c r="D21" s="92">
        <f>D20*12</f>
        <v>0</v>
      </c>
      <c r="E21" s="130"/>
      <c r="F21" s="131"/>
      <c r="G21" s="132"/>
      <c r="H21" s="100">
        <f>H20*12</f>
        <v>0</v>
      </c>
      <c r="I21" s="100">
        <f>I20*12</f>
        <v>0</v>
      </c>
      <c r="J21" s="100">
        <f>J20*12</f>
        <v>0</v>
      </c>
      <c r="K21" s="100">
        <f>K20*12</f>
        <v>0</v>
      </c>
      <c r="L21" s="100">
        <f>L20*12</f>
        <v>0</v>
      </c>
      <c r="M21" s="126">
        <f>SUM(E21:L22)</f>
        <v>0</v>
      </c>
      <c r="N21" s="126">
        <f>SUM(D21,M21)</f>
        <v>0</v>
      </c>
      <c r="O21" s="104"/>
      <c r="P21" s="128"/>
      <c r="Q21" s="128"/>
      <c r="R21" s="128"/>
      <c r="S21" s="128"/>
      <c r="T21" s="124"/>
    </row>
    <row r="22" spans="2:20" ht="15.75" customHeight="1" x14ac:dyDescent="0.15">
      <c r="B22" s="60" t="s">
        <v>28</v>
      </c>
      <c r="C22" s="91"/>
      <c r="D22" s="93"/>
      <c r="E22" s="133"/>
      <c r="F22" s="134"/>
      <c r="G22" s="135"/>
      <c r="H22" s="101"/>
      <c r="I22" s="101"/>
      <c r="J22" s="101"/>
      <c r="K22" s="101"/>
      <c r="L22" s="101"/>
      <c r="M22" s="127"/>
      <c r="N22" s="127"/>
      <c r="O22" s="105"/>
      <c r="P22" s="129"/>
      <c r="Q22" s="129"/>
      <c r="R22" s="129"/>
      <c r="S22" s="129"/>
      <c r="T22" s="125"/>
    </row>
    <row r="23" spans="2:20" ht="15.75" customHeight="1" x14ac:dyDescent="0.15">
      <c r="B23" s="74" t="s">
        <v>26</v>
      </c>
      <c r="C23" s="110" t="s">
        <v>16</v>
      </c>
      <c r="D23" s="77"/>
      <c r="E23" s="136"/>
      <c r="F23" s="137"/>
      <c r="G23" s="138"/>
      <c r="H23" s="76"/>
      <c r="I23" s="76"/>
      <c r="J23" s="76"/>
      <c r="K23" s="76"/>
      <c r="L23" s="76"/>
      <c r="M23" s="112"/>
      <c r="N23" s="112"/>
      <c r="O23" s="102"/>
      <c r="P23" s="106" t="s">
        <v>12</v>
      </c>
      <c r="Q23" s="106" t="s">
        <v>13</v>
      </c>
      <c r="R23" s="106" t="s">
        <v>14</v>
      </c>
      <c r="S23" s="106" t="s">
        <v>15</v>
      </c>
      <c r="T23" s="108" t="s">
        <v>21</v>
      </c>
    </row>
    <row r="24" spans="2:20" ht="15.75" customHeight="1" x14ac:dyDescent="0.15">
      <c r="B24" s="82">
        <f>'第3号様式 別紙5-2　非常勤'!A16</f>
        <v>0</v>
      </c>
      <c r="C24" s="111"/>
      <c r="D24" s="39"/>
      <c r="E24" s="139"/>
      <c r="F24" s="140"/>
      <c r="G24" s="141"/>
      <c r="H24" s="43"/>
      <c r="I24" s="43"/>
      <c r="J24" s="43"/>
      <c r="K24" s="43"/>
      <c r="L24" s="43"/>
      <c r="M24" s="113"/>
      <c r="N24" s="113"/>
      <c r="O24" s="103"/>
      <c r="P24" s="107"/>
      <c r="Q24" s="107"/>
      <c r="R24" s="107"/>
      <c r="S24" s="107"/>
      <c r="T24" s="109"/>
    </row>
    <row r="25" spans="2:20" ht="15.75" customHeight="1" x14ac:dyDescent="0.15">
      <c r="B25" s="73" t="s">
        <v>27</v>
      </c>
      <c r="C25" s="90" t="s">
        <v>17</v>
      </c>
      <c r="D25" s="92">
        <f>D24*12</f>
        <v>0</v>
      </c>
      <c r="E25" s="130"/>
      <c r="F25" s="131"/>
      <c r="G25" s="132"/>
      <c r="H25" s="100">
        <f>H24*12</f>
        <v>0</v>
      </c>
      <c r="I25" s="100">
        <f>I24*12</f>
        <v>0</v>
      </c>
      <c r="J25" s="100">
        <f>J24*12</f>
        <v>0</v>
      </c>
      <c r="K25" s="100">
        <f>K24*12</f>
        <v>0</v>
      </c>
      <c r="L25" s="100">
        <f>L24*12</f>
        <v>0</v>
      </c>
      <c r="M25" s="126">
        <f>SUM(E25:L26)</f>
        <v>0</v>
      </c>
      <c r="N25" s="126">
        <f>SUM(D25,M25)</f>
        <v>0</v>
      </c>
      <c r="O25" s="104"/>
      <c r="P25" s="128"/>
      <c r="Q25" s="128"/>
      <c r="R25" s="128"/>
      <c r="S25" s="128"/>
      <c r="T25" s="124"/>
    </row>
    <row r="26" spans="2:20" ht="15.75" customHeight="1" x14ac:dyDescent="0.15">
      <c r="B26" s="60" t="s">
        <v>28</v>
      </c>
      <c r="C26" s="91"/>
      <c r="D26" s="93"/>
      <c r="E26" s="133"/>
      <c r="F26" s="134"/>
      <c r="G26" s="135"/>
      <c r="H26" s="101"/>
      <c r="I26" s="101"/>
      <c r="J26" s="101"/>
      <c r="K26" s="101"/>
      <c r="L26" s="101"/>
      <c r="M26" s="127"/>
      <c r="N26" s="127"/>
      <c r="O26" s="105"/>
      <c r="P26" s="129"/>
      <c r="Q26" s="129"/>
      <c r="R26" s="129"/>
      <c r="S26" s="129"/>
      <c r="T26" s="125"/>
    </row>
    <row r="27" spans="2:20" ht="15.75" customHeight="1" x14ac:dyDescent="0.15">
      <c r="B27" s="74" t="s">
        <v>26</v>
      </c>
      <c r="C27" s="110" t="s">
        <v>16</v>
      </c>
      <c r="D27" s="77"/>
      <c r="E27" s="136"/>
      <c r="F27" s="137"/>
      <c r="G27" s="138"/>
      <c r="H27" s="76"/>
      <c r="I27" s="76"/>
      <c r="J27" s="76"/>
      <c r="K27" s="76"/>
      <c r="L27" s="76"/>
      <c r="M27" s="112"/>
      <c r="N27" s="112"/>
      <c r="O27" s="102"/>
      <c r="P27" s="106" t="s">
        <v>12</v>
      </c>
      <c r="Q27" s="106" t="s">
        <v>13</v>
      </c>
      <c r="R27" s="106" t="s">
        <v>14</v>
      </c>
      <c r="S27" s="106" t="s">
        <v>15</v>
      </c>
      <c r="T27" s="108" t="s">
        <v>21</v>
      </c>
    </row>
    <row r="28" spans="2:20" ht="15.75" customHeight="1" x14ac:dyDescent="0.15">
      <c r="B28" s="82">
        <f>'第3号様式 別紙5-2　非常勤'!A18</f>
        <v>0</v>
      </c>
      <c r="C28" s="111"/>
      <c r="D28" s="39"/>
      <c r="E28" s="139"/>
      <c r="F28" s="140"/>
      <c r="G28" s="141"/>
      <c r="H28" s="43"/>
      <c r="I28" s="43"/>
      <c r="J28" s="43"/>
      <c r="K28" s="43"/>
      <c r="L28" s="43"/>
      <c r="M28" s="113"/>
      <c r="N28" s="113"/>
      <c r="O28" s="103"/>
      <c r="P28" s="107"/>
      <c r="Q28" s="107"/>
      <c r="R28" s="107"/>
      <c r="S28" s="107"/>
      <c r="T28" s="109"/>
    </row>
    <row r="29" spans="2:20" ht="15.75" customHeight="1" x14ac:dyDescent="0.15">
      <c r="B29" s="73" t="s">
        <v>27</v>
      </c>
      <c r="C29" s="90" t="s">
        <v>17</v>
      </c>
      <c r="D29" s="92">
        <f>D28*12</f>
        <v>0</v>
      </c>
      <c r="E29" s="130"/>
      <c r="F29" s="131"/>
      <c r="G29" s="132"/>
      <c r="H29" s="100">
        <f>H28*12</f>
        <v>0</v>
      </c>
      <c r="I29" s="100">
        <f>I28*12</f>
        <v>0</v>
      </c>
      <c r="J29" s="100">
        <f>J28*12</f>
        <v>0</v>
      </c>
      <c r="K29" s="100">
        <f>K28*12</f>
        <v>0</v>
      </c>
      <c r="L29" s="100">
        <f>L28*12</f>
        <v>0</v>
      </c>
      <c r="M29" s="126">
        <f>SUM(E29:L30)</f>
        <v>0</v>
      </c>
      <c r="N29" s="126">
        <f>SUM(D29,M29)</f>
        <v>0</v>
      </c>
      <c r="O29" s="104"/>
      <c r="P29" s="128"/>
      <c r="Q29" s="128"/>
      <c r="R29" s="128"/>
      <c r="S29" s="128"/>
      <c r="T29" s="124"/>
    </row>
    <row r="30" spans="2:20" ht="15.75" customHeight="1" thickBot="1" x14ac:dyDescent="0.2">
      <c r="B30" s="60" t="s">
        <v>28</v>
      </c>
      <c r="C30" s="91"/>
      <c r="D30" s="93"/>
      <c r="E30" s="133"/>
      <c r="F30" s="134"/>
      <c r="G30" s="135"/>
      <c r="H30" s="101"/>
      <c r="I30" s="101"/>
      <c r="J30" s="101"/>
      <c r="K30" s="101"/>
      <c r="L30" s="101"/>
      <c r="M30" s="127"/>
      <c r="N30" s="127"/>
      <c r="O30" s="154"/>
      <c r="P30" s="129"/>
      <c r="Q30" s="129"/>
      <c r="R30" s="129"/>
      <c r="S30" s="129"/>
      <c r="T30" s="125"/>
    </row>
    <row r="31" spans="2:20" s="5" customFormat="1" ht="24" customHeight="1" thickTop="1" thickBot="1" x14ac:dyDescent="0.2">
      <c r="B31" s="149" t="s">
        <v>20</v>
      </c>
      <c r="C31" s="150"/>
      <c r="D31" s="7">
        <f>SUM(D9,D13,D17,D21,D25,D29)</f>
        <v>0</v>
      </c>
      <c r="E31" s="151">
        <f>SUM(E9,E13,E17,E21,E25,E29)</f>
        <v>0</v>
      </c>
      <c r="F31" s="152"/>
      <c r="G31" s="153"/>
      <c r="H31" s="12">
        <f>SUM(H9,H13,H17,H21,H25,H29)</f>
        <v>0</v>
      </c>
      <c r="I31" s="12">
        <f>SUM(I9,I13,I17,I21,I25,I29)</f>
        <v>0</v>
      </c>
      <c r="J31" s="12">
        <f>SUM(J9,J13,J17,J21,J25,J29)</f>
        <v>0</v>
      </c>
      <c r="K31" s="12">
        <f>SUM(K9,K13,K17,K21,K25,K29)</f>
        <v>0</v>
      </c>
      <c r="L31" s="12">
        <f>SUM(L9,L13,L17,L21,L25,L29)</f>
        <v>0</v>
      </c>
      <c r="M31" s="8">
        <f>SUM(M9,M13,M17,M21,M25,M29)</f>
        <v>0</v>
      </c>
      <c r="N31" s="13">
        <f>SUM(N9,N13,N17,N21,N25,N29)</f>
        <v>0</v>
      </c>
      <c r="O31" s="81">
        <f>O9+O13+O17+O21+O25+O29</f>
        <v>0</v>
      </c>
      <c r="P31" s="11"/>
      <c r="Q31" s="11"/>
      <c r="R31" s="11"/>
      <c r="S31" s="11"/>
      <c r="T31" s="14"/>
    </row>
    <row r="32" spans="2:20" x14ac:dyDescent="0.15">
      <c r="B32" s="148"/>
      <c r="C32" s="148"/>
      <c r="D32" s="148"/>
      <c r="E32" s="148"/>
      <c r="F32" s="148"/>
      <c r="G32" s="148"/>
    </row>
    <row r="33" spans="2:20" x14ac:dyDescent="0.15">
      <c r="B33" s="89" t="s">
        <v>47</v>
      </c>
      <c r="C33" s="89"/>
      <c r="D33" s="89"/>
      <c r="E33" s="89"/>
      <c r="F33" s="89"/>
      <c r="G33" s="89"/>
      <c r="H33" s="89"/>
      <c r="I33" s="89"/>
      <c r="J33" s="89"/>
    </row>
    <row r="34" spans="2:20" x14ac:dyDescent="0.15">
      <c r="B34" s="89" t="s">
        <v>48</v>
      </c>
      <c r="C34" s="89"/>
      <c r="D34" s="89"/>
      <c r="E34" s="89"/>
      <c r="F34" s="89"/>
      <c r="G34" s="89"/>
      <c r="H34" s="89"/>
      <c r="I34" s="89"/>
      <c r="J34" s="89"/>
    </row>
    <row r="35" spans="2:20" x14ac:dyDescent="0.15">
      <c r="B35" s="89" t="s">
        <v>49</v>
      </c>
      <c r="C35" s="89"/>
      <c r="D35" s="89"/>
      <c r="E35" s="89"/>
      <c r="F35" s="89"/>
      <c r="G35" s="89"/>
      <c r="H35" s="89"/>
      <c r="I35" s="89"/>
      <c r="J35" s="89"/>
    </row>
    <row r="36" spans="2:20" x14ac:dyDescent="0.15">
      <c r="B36" s="18" t="s">
        <v>41</v>
      </c>
    </row>
    <row r="37" spans="2:20" ht="17.25" x14ac:dyDescent="0.2">
      <c r="B37" s="19" t="s">
        <v>116</v>
      </c>
      <c r="C37" s="19"/>
      <c r="D37" s="19"/>
      <c r="E37" s="19"/>
      <c r="F37" s="19"/>
      <c r="G37" s="19"/>
    </row>
    <row r="38" spans="2:20" ht="14.25" thickBot="1" x14ac:dyDescent="0.2">
      <c r="B38" s="3"/>
      <c r="C38" s="1"/>
      <c r="D38" s="1"/>
      <c r="E38" s="1"/>
      <c r="F38" s="1"/>
      <c r="G38" s="1"/>
    </row>
    <row r="39" spans="2:20" ht="21.75" customHeight="1" x14ac:dyDescent="0.15">
      <c r="B39" s="114" t="s">
        <v>25</v>
      </c>
      <c r="C39" s="116" t="s">
        <v>9</v>
      </c>
      <c r="D39" s="117"/>
      <c r="E39" s="116" t="s">
        <v>8</v>
      </c>
      <c r="F39" s="118"/>
      <c r="G39" s="118"/>
      <c r="H39" s="118"/>
      <c r="I39" s="118"/>
      <c r="J39" s="118"/>
      <c r="K39" s="118"/>
      <c r="L39" s="118"/>
      <c r="M39" s="66" t="s">
        <v>2</v>
      </c>
      <c r="N39" s="66" t="s">
        <v>3</v>
      </c>
      <c r="O39" s="146" t="s">
        <v>38</v>
      </c>
      <c r="P39" s="142" t="s">
        <v>29</v>
      </c>
      <c r="Q39" s="142"/>
      <c r="R39" s="142"/>
      <c r="S39" s="142"/>
      <c r="T39" s="143"/>
    </row>
    <row r="40" spans="2:20" ht="26.25" customHeight="1" x14ac:dyDescent="0.15">
      <c r="B40" s="115"/>
      <c r="C40" s="119" t="s">
        <v>10</v>
      </c>
      <c r="D40" s="120"/>
      <c r="E40" s="121" t="s">
        <v>0</v>
      </c>
      <c r="F40" s="122"/>
      <c r="G40" s="123"/>
      <c r="H40" s="71" t="s">
        <v>30</v>
      </c>
      <c r="I40" s="71" t="s">
        <v>31</v>
      </c>
      <c r="J40" s="71" t="s">
        <v>32</v>
      </c>
      <c r="K40" s="71" t="s">
        <v>33</v>
      </c>
      <c r="L40" s="71" t="s">
        <v>34</v>
      </c>
      <c r="M40" s="72" t="s">
        <v>35</v>
      </c>
      <c r="N40" s="72" t="s">
        <v>22</v>
      </c>
      <c r="O40" s="147"/>
      <c r="P40" s="144"/>
      <c r="Q40" s="144"/>
      <c r="R40" s="144"/>
      <c r="S40" s="144"/>
      <c r="T40" s="145"/>
    </row>
    <row r="41" spans="2:20" ht="15.95" customHeight="1" x14ac:dyDescent="0.15">
      <c r="B41" s="74" t="s">
        <v>26</v>
      </c>
      <c r="C41" s="110" t="s">
        <v>16</v>
      </c>
      <c r="D41" s="75"/>
      <c r="E41" s="136"/>
      <c r="F41" s="137"/>
      <c r="G41" s="138"/>
      <c r="H41" s="76"/>
      <c r="I41" s="76"/>
      <c r="J41" s="76"/>
      <c r="K41" s="76"/>
      <c r="L41" s="76"/>
      <c r="M41" s="112"/>
      <c r="N41" s="112"/>
      <c r="O41" s="102"/>
      <c r="P41" s="106" t="s">
        <v>12</v>
      </c>
      <c r="Q41" s="106" t="s">
        <v>13</v>
      </c>
      <c r="R41" s="106" t="s">
        <v>14</v>
      </c>
      <c r="S41" s="106" t="s">
        <v>15</v>
      </c>
      <c r="T41" s="108" t="s">
        <v>21</v>
      </c>
    </row>
    <row r="42" spans="2:20" ht="15.95" customHeight="1" x14ac:dyDescent="0.15">
      <c r="B42" s="82">
        <f>'第3号様式 別紙5-2　非常勤'!A20</f>
        <v>0</v>
      </c>
      <c r="C42" s="111"/>
      <c r="D42" s="39"/>
      <c r="E42" s="139"/>
      <c r="F42" s="140"/>
      <c r="G42" s="141"/>
      <c r="H42" s="42"/>
      <c r="I42" s="42"/>
      <c r="J42" s="42"/>
      <c r="K42" s="42"/>
      <c r="L42" s="42"/>
      <c r="M42" s="113"/>
      <c r="N42" s="113"/>
      <c r="O42" s="103"/>
      <c r="P42" s="107"/>
      <c r="Q42" s="107"/>
      <c r="R42" s="107"/>
      <c r="S42" s="107"/>
      <c r="T42" s="109"/>
    </row>
    <row r="43" spans="2:20" ht="15.95" customHeight="1" x14ac:dyDescent="0.15">
      <c r="B43" s="73" t="s">
        <v>27</v>
      </c>
      <c r="C43" s="90" t="s">
        <v>17</v>
      </c>
      <c r="D43" s="92">
        <f>D42*12</f>
        <v>0</v>
      </c>
      <c r="E43" s="94"/>
      <c r="F43" s="95"/>
      <c r="G43" s="96"/>
      <c r="H43" s="100">
        <f>H42*12</f>
        <v>0</v>
      </c>
      <c r="I43" s="100">
        <f>I42*12</f>
        <v>0</v>
      </c>
      <c r="J43" s="100">
        <f>J42*12</f>
        <v>0</v>
      </c>
      <c r="K43" s="100">
        <f>K42*12</f>
        <v>0</v>
      </c>
      <c r="L43" s="100">
        <f>L42*12</f>
        <v>0</v>
      </c>
      <c r="M43" s="126">
        <f>SUM(E43:L44)</f>
        <v>0</v>
      </c>
      <c r="N43" s="126">
        <f>SUM(D43,M43)</f>
        <v>0</v>
      </c>
      <c r="O43" s="104"/>
      <c r="P43" s="128"/>
      <c r="Q43" s="128"/>
      <c r="R43" s="128"/>
      <c r="S43" s="128"/>
      <c r="T43" s="124"/>
    </row>
    <row r="44" spans="2:20" ht="15.95" customHeight="1" x14ac:dyDescent="0.15">
      <c r="B44" s="60" t="s">
        <v>28</v>
      </c>
      <c r="C44" s="91"/>
      <c r="D44" s="93"/>
      <c r="E44" s="97"/>
      <c r="F44" s="98"/>
      <c r="G44" s="99"/>
      <c r="H44" s="101"/>
      <c r="I44" s="101"/>
      <c r="J44" s="101"/>
      <c r="K44" s="101"/>
      <c r="L44" s="101"/>
      <c r="M44" s="127"/>
      <c r="N44" s="127"/>
      <c r="O44" s="105"/>
      <c r="P44" s="129"/>
      <c r="Q44" s="129"/>
      <c r="R44" s="129"/>
      <c r="S44" s="129"/>
      <c r="T44" s="125"/>
    </row>
    <row r="45" spans="2:20" ht="15.95" customHeight="1" x14ac:dyDescent="0.15">
      <c r="B45" s="74" t="s">
        <v>26</v>
      </c>
      <c r="C45" s="110" t="s">
        <v>16</v>
      </c>
      <c r="D45" s="77"/>
      <c r="E45" s="136"/>
      <c r="F45" s="137"/>
      <c r="G45" s="138"/>
      <c r="H45" s="76"/>
      <c r="I45" s="76"/>
      <c r="J45" s="76"/>
      <c r="K45" s="76"/>
      <c r="L45" s="76"/>
      <c r="M45" s="112"/>
      <c r="N45" s="112"/>
      <c r="O45" s="102"/>
      <c r="P45" s="106" t="s">
        <v>12</v>
      </c>
      <c r="Q45" s="106" t="s">
        <v>13</v>
      </c>
      <c r="R45" s="106" t="s">
        <v>14</v>
      </c>
      <c r="S45" s="106" t="s">
        <v>15</v>
      </c>
      <c r="T45" s="108" t="s">
        <v>21</v>
      </c>
    </row>
    <row r="46" spans="2:20" ht="15.95" customHeight="1" x14ac:dyDescent="0.15">
      <c r="B46" s="82">
        <f>'第3号様式 別紙5-2　非常勤'!A22</f>
        <v>0</v>
      </c>
      <c r="C46" s="111"/>
      <c r="D46" s="39"/>
      <c r="E46" s="139"/>
      <c r="F46" s="140"/>
      <c r="G46" s="141"/>
      <c r="H46" s="43"/>
      <c r="I46" s="43"/>
      <c r="J46" s="43"/>
      <c r="K46" s="43"/>
      <c r="L46" s="43"/>
      <c r="M46" s="113"/>
      <c r="N46" s="113"/>
      <c r="O46" s="103"/>
      <c r="P46" s="107"/>
      <c r="Q46" s="107"/>
      <c r="R46" s="107"/>
      <c r="S46" s="107"/>
      <c r="T46" s="109"/>
    </row>
    <row r="47" spans="2:20" ht="15.95" customHeight="1" x14ac:dyDescent="0.15">
      <c r="B47" s="73" t="s">
        <v>27</v>
      </c>
      <c r="C47" s="90" t="s">
        <v>17</v>
      </c>
      <c r="D47" s="92">
        <f>D46*12</f>
        <v>0</v>
      </c>
      <c r="E47" s="130"/>
      <c r="F47" s="131"/>
      <c r="G47" s="132"/>
      <c r="H47" s="100">
        <f>H46*12</f>
        <v>0</v>
      </c>
      <c r="I47" s="100">
        <f>I46*12</f>
        <v>0</v>
      </c>
      <c r="J47" s="100">
        <f>J46*12</f>
        <v>0</v>
      </c>
      <c r="K47" s="100">
        <f>K46*12</f>
        <v>0</v>
      </c>
      <c r="L47" s="100">
        <f>L46*12</f>
        <v>0</v>
      </c>
      <c r="M47" s="126">
        <f>SUM(E47:L48)</f>
        <v>0</v>
      </c>
      <c r="N47" s="126">
        <f>SUM(D47,M47)</f>
        <v>0</v>
      </c>
      <c r="O47" s="104"/>
      <c r="P47" s="128"/>
      <c r="Q47" s="128"/>
      <c r="R47" s="128"/>
      <c r="S47" s="128"/>
      <c r="T47" s="124"/>
    </row>
    <row r="48" spans="2:20" ht="15.95" customHeight="1" x14ac:dyDescent="0.15">
      <c r="B48" s="60" t="s">
        <v>28</v>
      </c>
      <c r="C48" s="91"/>
      <c r="D48" s="93"/>
      <c r="E48" s="133"/>
      <c r="F48" s="134"/>
      <c r="G48" s="135"/>
      <c r="H48" s="101"/>
      <c r="I48" s="101"/>
      <c r="J48" s="101"/>
      <c r="K48" s="101"/>
      <c r="L48" s="101"/>
      <c r="M48" s="127"/>
      <c r="N48" s="127"/>
      <c r="O48" s="105"/>
      <c r="P48" s="129"/>
      <c r="Q48" s="129"/>
      <c r="R48" s="129"/>
      <c r="S48" s="129"/>
      <c r="T48" s="125"/>
    </row>
    <row r="49" spans="2:20" ht="15.95" customHeight="1" x14ac:dyDescent="0.15">
      <c r="B49" s="74" t="s">
        <v>26</v>
      </c>
      <c r="C49" s="110" t="s">
        <v>16</v>
      </c>
      <c r="D49" s="77"/>
      <c r="E49" s="136"/>
      <c r="F49" s="137"/>
      <c r="G49" s="138"/>
      <c r="H49" s="76"/>
      <c r="I49" s="76"/>
      <c r="J49" s="76"/>
      <c r="K49" s="76"/>
      <c r="L49" s="76"/>
      <c r="M49" s="112"/>
      <c r="N49" s="112"/>
      <c r="O49" s="102"/>
      <c r="P49" s="106" t="s">
        <v>12</v>
      </c>
      <c r="Q49" s="106" t="s">
        <v>13</v>
      </c>
      <c r="R49" s="106" t="s">
        <v>14</v>
      </c>
      <c r="S49" s="106" t="s">
        <v>15</v>
      </c>
      <c r="T49" s="108" t="s">
        <v>21</v>
      </c>
    </row>
    <row r="50" spans="2:20" ht="15.95" customHeight="1" x14ac:dyDescent="0.15">
      <c r="B50" s="82">
        <f>'第3号様式 別紙5-2　非常勤'!A24</f>
        <v>0</v>
      </c>
      <c r="C50" s="111"/>
      <c r="D50" s="39"/>
      <c r="E50" s="139"/>
      <c r="F50" s="140"/>
      <c r="G50" s="141"/>
      <c r="H50" s="43"/>
      <c r="I50" s="43"/>
      <c r="J50" s="43"/>
      <c r="K50" s="43"/>
      <c r="L50" s="43"/>
      <c r="M50" s="113"/>
      <c r="N50" s="113"/>
      <c r="O50" s="103"/>
      <c r="P50" s="107"/>
      <c r="Q50" s="107"/>
      <c r="R50" s="107"/>
      <c r="S50" s="107"/>
      <c r="T50" s="109"/>
    </row>
    <row r="51" spans="2:20" ht="15.95" customHeight="1" x14ac:dyDescent="0.15">
      <c r="B51" s="73" t="s">
        <v>27</v>
      </c>
      <c r="C51" s="90" t="s">
        <v>17</v>
      </c>
      <c r="D51" s="92">
        <f>D50*12</f>
        <v>0</v>
      </c>
      <c r="E51" s="130"/>
      <c r="F51" s="131"/>
      <c r="G51" s="132"/>
      <c r="H51" s="100">
        <f>H50*12</f>
        <v>0</v>
      </c>
      <c r="I51" s="100">
        <f>I50*12</f>
        <v>0</v>
      </c>
      <c r="J51" s="100">
        <f>J50*12</f>
        <v>0</v>
      </c>
      <c r="K51" s="100">
        <f>K50*12</f>
        <v>0</v>
      </c>
      <c r="L51" s="100">
        <f>L50*12</f>
        <v>0</v>
      </c>
      <c r="M51" s="126">
        <f>SUM(E51:L52)</f>
        <v>0</v>
      </c>
      <c r="N51" s="126">
        <f>SUM(D51,M51)</f>
        <v>0</v>
      </c>
      <c r="O51" s="104"/>
      <c r="P51" s="128"/>
      <c r="Q51" s="128"/>
      <c r="R51" s="128"/>
      <c r="S51" s="128"/>
      <c r="T51" s="124"/>
    </row>
    <row r="52" spans="2:20" ht="15.95" customHeight="1" x14ac:dyDescent="0.15">
      <c r="B52" s="60" t="s">
        <v>28</v>
      </c>
      <c r="C52" s="91"/>
      <c r="D52" s="93"/>
      <c r="E52" s="133"/>
      <c r="F52" s="134"/>
      <c r="G52" s="135"/>
      <c r="H52" s="101"/>
      <c r="I52" s="101"/>
      <c r="J52" s="101"/>
      <c r="K52" s="101"/>
      <c r="L52" s="101"/>
      <c r="M52" s="127"/>
      <c r="N52" s="127"/>
      <c r="O52" s="105"/>
      <c r="P52" s="129"/>
      <c r="Q52" s="129"/>
      <c r="R52" s="129"/>
      <c r="S52" s="129"/>
      <c r="T52" s="125"/>
    </row>
    <row r="53" spans="2:20" ht="15.95" customHeight="1" x14ac:dyDescent="0.15">
      <c r="B53" s="74" t="s">
        <v>26</v>
      </c>
      <c r="C53" s="110" t="s">
        <v>16</v>
      </c>
      <c r="D53" s="77"/>
      <c r="E53" s="136"/>
      <c r="F53" s="137"/>
      <c r="G53" s="138"/>
      <c r="H53" s="76"/>
      <c r="I53" s="76"/>
      <c r="J53" s="76"/>
      <c r="K53" s="76"/>
      <c r="L53" s="76"/>
      <c r="M53" s="112"/>
      <c r="N53" s="112"/>
      <c r="O53" s="102"/>
      <c r="P53" s="106" t="s">
        <v>12</v>
      </c>
      <c r="Q53" s="106" t="s">
        <v>13</v>
      </c>
      <c r="R53" s="106" t="s">
        <v>14</v>
      </c>
      <c r="S53" s="106" t="s">
        <v>15</v>
      </c>
      <c r="T53" s="108" t="s">
        <v>21</v>
      </c>
    </row>
    <row r="54" spans="2:20" ht="15.95" customHeight="1" x14ac:dyDescent="0.15">
      <c r="B54" s="82">
        <f>'第3号様式 別紙5-2　非常勤'!A26</f>
        <v>0</v>
      </c>
      <c r="C54" s="111"/>
      <c r="D54" s="39"/>
      <c r="E54" s="139"/>
      <c r="F54" s="140"/>
      <c r="G54" s="141"/>
      <c r="H54" s="43"/>
      <c r="I54" s="43"/>
      <c r="J54" s="43"/>
      <c r="K54" s="43"/>
      <c r="L54" s="43"/>
      <c r="M54" s="113"/>
      <c r="N54" s="113"/>
      <c r="O54" s="103"/>
      <c r="P54" s="107"/>
      <c r="Q54" s="107"/>
      <c r="R54" s="107"/>
      <c r="S54" s="107"/>
      <c r="T54" s="109"/>
    </row>
    <row r="55" spans="2:20" ht="15.95" customHeight="1" x14ac:dyDescent="0.15">
      <c r="B55" s="73" t="s">
        <v>27</v>
      </c>
      <c r="C55" s="90" t="s">
        <v>17</v>
      </c>
      <c r="D55" s="92">
        <f>D54*12</f>
        <v>0</v>
      </c>
      <c r="E55" s="130"/>
      <c r="F55" s="131"/>
      <c r="G55" s="132"/>
      <c r="H55" s="100">
        <f>H54*12</f>
        <v>0</v>
      </c>
      <c r="I55" s="100">
        <f>I54*12</f>
        <v>0</v>
      </c>
      <c r="J55" s="100">
        <f>J54*12</f>
        <v>0</v>
      </c>
      <c r="K55" s="100">
        <f>K54*12</f>
        <v>0</v>
      </c>
      <c r="L55" s="100">
        <f>L54*12</f>
        <v>0</v>
      </c>
      <c r="M55" s="126">
        <f>SUM(E55:L56)</f>
        <v>0</v>
      </c>
      <c r="N55" s="126">
        <f>SUM(D55,M55)</f>
        <v>0</v>
      </c>
      <c r="O55" s="104"/>
      <c r="P55" s="128"/>
      <c r="Q55" s="128"/>
      <c r="R55" s="128"/>
      <c r="S55" s="128"/>
      <c r="T55" s="124"/>
    </row>
    <row r="56" spans="2:20" ht="15.95" customHeight="1" x14ac:dyDescent="0.15">
      <c r="B56" s="60" t="s">
        <v>28</v>
      </c>
      <c r="C56" s="91"/>
      <c r="D56" s="93"/>
      <c r="E56" s="133"/>
      <c r="F56" s="134"/>
      <c r="G56" s="135"/>
      <c r="H56" s="101"/>
      <c r="I56" s="101"/>
      <c r="J56" s="101"/>
      <c r="K56" s="101"/>
      <c r="L56" s="101"/>
      <c r="M56" s="127"/>
      <c r="N56" s="127"/>
      <c r="O56" s="105"/>
      <c r="P56" s="129"/>
      <c r="Q56" s="129"/>
      <c r="R56" s="129"/>
      <c r="S56" s="129"/>
      <c r="T56" s="125"/>
    </row>
    <row r="57" spans="2:20" ht="15.95" customHeight="1" x14ac:dyDescent="0.15">
      <c r="B57" s="74" t="s">
        <v>26</v>
      </c>
      <c r="C57" s="110" t="s">
        <v>16</v>
      </c>
      <c r="D57" s="77"/>
      <c r="E57" s="136"/>
      <c r="F57" s="137"/>
      <c r="G57" s="138"/>
      <c r="H57" s="76"/>
      <c r="I57" s="76"/>
      <c r="J57" s="76"/>
      <c r="K57" s="76"/>
      <c r="L57" s="76"/>
      <c r="M57" s="112"/>
      <c r="N57" s="112"/>
      <c r="O57" s="102"/>
      <c r="P57" s="106" t="s">
        <v>12</v>
      </c>
      <c r="Q57" s="106" t="s">
        <v>13</v>
      </c>
      <c r="R57" s="106" t="s">
        <v>14</v>
      </c>
      <c r="S57" s="106" t="s">
        <v>15</v>
      </c>
      <c r="T57" s="108" t="s">
        <v>21</v>
      </c>
    </row>
    <row r="58" spans="2:20" ht="15.95" customHeight="1" x14ac:dyDescent="0.15">
      <c r="B58" s="82">
        <f>'第3号様式 別紙5-2　非常勤'!A37</f>
        <v>0</v>
      </c>
      <c r="C58" s="111"/>
      <c r="D58" s="39"/>
      <c r="E58" s="139"/>
      <c r="F58" s="140"/>
      <c r="G58" s="141"/>
      <c r="H58" s="43"/>
      <c r="I58" s="43"/>
      <c r="J58" s="43"/>
      <c r="K58" s="43"/>
      <c r="L58" s="43"/>
      <c r="M58" s="113"/>
      <c r="N58" s="113"/>
      <c r="O58" s="103"/>
      <c r="P58" s="107"/>
      <c r="Q58" s="107"/>
      <c r="R58" s="107"/>
      <c r="S58" s="107"/>
      <c r="T58" s="109"/>
    </row>
    <row r="59" spans="2:20" ht="15.95" customHeight="1" x14ac:dyDescent="0.15">
      <c r="B59" s="73" t="s">
        <v>27</v>
      </c>
      <c r="C59" s="90" t="s">
        <v>17</v>
      </c>
      <c r="D59" s="92">
        <f>D58*12</f>
        <v>0</v>
      </c>
      <c r="E59" s="130"/>
      <c r="F59" s="131"/>
      <c r="G59" s="132"/>
      <c r="H59" s="100">
        <f>H58*12</f>
        <v>0</v>
      </c>
      <c r="I59" s="100">
        <f>I58*12</f>
        <v>0</v>
      </c>
      <c r="J59" s="100">
        <f>J58*12</f>
        <v>0</v>
      </c>
      <c r="K59" s="100">
        <f>K58*12</f>
        <v>0</v>
      </c>
      <c r="L59" s="100">
        <f>L58*12</f>
        <v>0</v>
      </c>
      <c r="M59" s="126">
        <f>SUM(E59:L60)</f>
        <v>0</v>
      </c>
      <c r="N59" s="126">
        <f>SUM(D59,M59)</f>
        <v>0</v>
      </c>
      <c r="O59" s="104"/>
      <c r="P59" s="128"/>
      <c r="Q59" s="128"/>
      <c r="R59" s="128"/>
      <c r="S59" s="128"/>
      <c r="T59" s="124"/>
    </row>
    <row r="60" spans="2:20" ht="16.5" customHeight="1" x14ac:dyDescent="0.15">
      <c r="B60" s="60" t="s">
        <v>28</v>
      </c>
      <c r="C60" s="91"/>
      <c r="D60" s="93"/>
      <c r="E60" s="133"/>
      <c r="F60" s="134"/>
      <c r="G60" s="135"/>
      <c r="H60" s="101"/>
      <c r="I60" s="101"/>
      <c r="J60" s="101"/>
      <c r="K60" s="101"/>
      <c r="L60" s="101"/>
      <c r="M60" s="127"/>
      <c r="N60" s="127"/>
      <c r="O60" s="105"/>
      <c r="P60" s="129"/>
      <c r="Q60" s="129"/>
      <c r="R60" s="129"/>
      <c r="S60" s="129"/>
      <c r="T60" s="125"/>
    </row>
    <row r="61" spans="2:20" ht="15.95" customHeight="1" x14ac:dyDescent="0.15">
      <c r="B61" s="74" t="s">
        <v>26</v>
      </c>
      <c r="C61" s="110" t="s">
        <v>16</v>
      </c>
      <c r="D61" s="77"/>
      <c r="E61" s="136"/>
      <c r="F61" s="137"/>
      <c r="G61" s="138"/>
      <c r="H61" s="76"/>
      <c r="I61" s="76"/>
      <c r="J61" s="76"/>
      <c r="K61" s="76"/>
      <c r="L61" s="76"/>
      <c r="M61" s="112"/>
      <c r="N61" s="112"/>
      <c r="O61" s="102"/>
      <c r="P61" s="106" t="s">
        <v>12</v>
      </c>
      <c r="Q61" s="106" t="s">
        <v>13</v>
      </c>
      <c r="R61" s="106" t="s">
        <v>14</v>
      </c>
      <c r="S61" s="106" t="s">
        <v>15</v>
      </c>
      <c r="T61" s="108" t="s">
        <v>21</v>
      </c>
    </row>
    <row r="62" spans="2:20" ht="15.95" customHeight="1" x14ac:dyDescent="0.15">
      <c r="B62" s="82">
        <f>'第3号様式 別紙5-2　非常勤'!A39</f>
        <v>0</v>
      </c>
      <c r="C62" s="111"/>
      <c r="D62" s="39"/>
      <c r="E62" s="139"/>
      <c r="F62" s="140"/>
      <c r="G62" s="141"/>
      <c r="H62" s="43"/>
      <c r="I62" s="43"/>
      <c r="J62" s="43"/>
      <c r="K62" s="43"/>
      <c r="L62" s="43"/>
      <c r="M62" s="113"/>
      <c r="N62" s="113"/>
      <c r="O62" s="103"/>
      <c r="P62" s="107"/>
      <c r="Q62" s="107"/>
      <c r="R62" s="107"/>
      <c r="S62" s="107"/>
      <c r="T62" s="109"/>
    </row>
    <row r="63" spans="2:20" ht="15.95" customHeight="1" x14ac:dyDescent="0.15">
      <c r="B63" s="73" t="s">
        <v>27</v>
      </c>
      <c r="C63" s="90" t="s">
        <v>17</v>
      </c>
      <c r="D63" s="92">
        <f>D62*12</f>
        <v>0</v>
      </c>
      <c r="E63" s="130"/>
      <c r="F63" s="131"/>
      <c r="G63" s="132"/>
      <c r="H63" s="100">
        <f>H62*12</f>
        <v>0</v>
      </c>
      <c r="I63" s="100">
        <f>I62*12</f>
        <v>0</v>
      </c>
      <c r="J63" s="100">
        <f>J62*12</f>
        <v>0</v>
      </c>
      <c r="K63" s="100">
        <f>K62*12</f>
        <v>0</v>
      </c>
      <c r="L63" s="100">
        <f>L62*12</f>
        <v>0</v>
      </c>
      <c r="M63" s="126">
        <f>SUM(E63:L64)</f>
        <v>0</v>
      </c>
      <c r="N63" s="126">
        <f>SUM(D63,M63)</f>
        <v>0</v>
      </c>
      <c r="O63" s="104"/>
      <c r="P63" s="128"/>
      <c r="Q63" s="128"/>
      <c r="R63" s="128"/>
      <c r="S63" s="128"/>
      <c r="T63" s="124"/>
    </row>
    <row r="64" spans="2:20" ht="15.95" customHeight="1" thickBot="1" x14ac:dyDescent="0.2">
      <c r="B64" s="60" t="s">
        <v>28</v>
      </c>
      <c r="C64" s="91"/>
      <c r="D64" s="93"/>
      <c r="E64" s="133"/>
      <c r="F64" s="134"/>
      <c r="G64" s="135"/>
      <c r="H64" s="101"/>
      <c r="I64" s="101"/>
      <c r="J64" s="101"/>
      <c r="K64" s="101"/>
      <c r="L64" s="101"/>
      <c r="M64" s="127"/>
      <c r="N64" s="127"/>
      <c r="O64" s="105"/>
      <c r="P64" s="129"/>
      <c r="Q64" s="129"/>
      <c r="R64" s="129"/>
      <c r="S64" s="129"/>
      <c r="T64" s="125"/>
    </row>
    <row r="65" spans="1:20" ht="15.95" customHeight="1" thickTop="1" thickBot="1" x14ac:dyDescent="0.2">
      <c r="A65" s="5"/>
      <c r="B65" s="149" t="s">
        <v>20</v>
      </c>
      <c r="C65" s="150"/>
      <c r="D65" s="7">
        <f>SUM(D43,D47,D51,D55,D59,D63)</f>
        <v>0</v>
      </c>
      <c r="E65" s="151">
        <f>SUM(E43,E47,E51,E55,E59,H63)</f>
        <v>0</v>
      </c>
      <c r="F65" s="152"/>
      <c r="G65" s="153"/>
      <c r="H65" s="12">
        <f>SUM(H43,H47,H51,H55,H59,H63)</f>
        <v>0</v>
      </c>
      <c r="I65" s="12">
        <f>SUM(I43,I47,I51,I55,I59,I63)</f>
        <v>0</v>
      </c>
      <c r="J65" s="12">
        <f>SUM(J43,J47,J51,J55,J59,J63)</f>
        <v>0</v>
      </c>
      <c r="K65" s="12">
        <f>SUM(K43,K47,K51,K55,K59,K63)</f>
        <v>0</v>
      </c>
      <c r="L65" s="12">
        <f>SUM(L43,L47,L51,L55,L59,L63)</f>
        <v>0</v>
      </c>
      <c r="M65" s="8">
        <f>SUM(M43,M47,M51,M55,M59,M63)</f>
        <v>0</v>
      </c>
      <c r="N65" s="13">
        <f>SUM(N43,N47,N51,N55,N59,O63)</f>
        <v>0</v>
      </c>
      <c r="O65" s="81">
        <f>O43+O47+O51+O55+O59+O63</f>
        <v>0</v>
      </c>
      <c r="P65" s="11"/>
      <c r="Q65" s="11"/>
      <c r="R65" s="11"/>
      <c r="S65" s="11"/>
      <c r="T65" s="14"/>
    </row>
    <row r="66" spans="1:20" x14ac:dyDescent="0.15">
      <c r="B66" s="148"/>
      <c r="C66" s="148"/>
      <c r="D66" s="148"/>
      <c r="E66" s="148"/>
      <c r="F66" s="148"/>
      <c r="G66" s="148"/>
    </row>
    <row r="67" spans="1:20" x14ac:dyDescent="0.15">
      <c r="B67" s="89" t="s">
        <v>47</v>
      </c>
      <c r="C67" s="89"/>
      <c r="D67" s="89"/>
      <c r="E67" s="89"/>
      <c r="F67" s="89"/>
      <c r="G67" s="89"/>
      <c r="H67" s="89"/>
      <c r="I67" s="89"/>
      <c r="J67" s="89"/>
    </row>
    <row r="68" spans="1:20" x14ac:dyDescent="0.15">
      <c r="B68" s="89" t="s">
        <v>48</v>
      </c>
      <c r="C68" s="89"/>
      <c r="D68" s="89"/>
      <c r="E68" s="89"/>
      <c r="F68" s="89"/>
      <c r="G68" s="89"/>
      <c r="H68" s="89"/>
      <c r="I68" s="89"/>
      <c r="J68" s="89"/>
    </row>
    <row r="69" spans="1:20" x14ac:dyDescent="0.15">
      <c r="B69" s="89" t="s">
        <v>49</v>
      </c>
      <c r="C69" s="89"/>
      <c r="D69" s="89"/>
      <c r="E69" s="89"/>
      <c r="F69" s="89"/>
      <c r="G69" s="89"/>
      <c r="H69" s="89"/>
      <c r="I69" s="89"/>
      <c r="J69" s="89"/>
    </row>
    <row r="70" spans="1:20" x14ac:dyDescent="0.15">
      <c r="B70" s="18" t="s">
        <v>41</v>
      </c>
    </row>
    <row r="71" spans="1:20" ht="17.25" x14ac:dyDescent="0.2">
      <c r="B71" s="19" t="s">
        <v>117</v>
      </c>
      <c r="C71" s="19"/>
      <c r="D71" s="19"/>
      <c r="E71" s="19"/>
      <c r="F71" s="19"/>
      <c r="G71" s="19"/>
    </row>
    <row r="72" spans="1:20" ht="14.25" thickBot="1" x14ac:dyDescent="0.2">
      <c r="B72" s="3"/>
      <c r="C72" s="1"/>
      <c r="D72" s="1"/>
      <c r="E72" s="1"/>
      <c r="F72" s="1"/>
      <c r="G72" s="1"/>
    </row>
    <row r="73" spans="1:20" ht="15.95" customHeight="1" x14ac:dyDescent="0.15">
      <c r="B73" s="114" t="s">
        <v>25</v>
      </c>
      <c r="C73" s="116" t="s">
        <v>9</v>
      </c>
      <c r="D73" s="117"/>
      <c r="E73" s="116" t="s">
        <v>8</v>
      </c>
      <c r="F73" s="118"/>
      <c r="G73" s="118"/>
      <c r="H73" s="118"/>
      <c r="I73" s="118"/>
      <c r="J73" s="118"/>
      <c r="K73" s="118"/>
      <c r="L73" s="118"/>
      <c r="M73" s="66" t="s">
        <v>2</v>
      </c>
      <c r="N73" s="66" t="s">
        <v>3</v>
      </c>
      <c r="O73" s="146" t="s">
        <v>38</v>
      </c>
      <c r="P73" s="142" t="s">
        <v>29</v>
      </c>
      <c r="Q73" s="142"/>
      <c r="R73" s="142"/>
      <c r="S73" s="142"/>
      <c r="T73" s="143"/>
    </row>
    <row r="74" spans="1:20" ht="15.95" customHeight="1" x14ac:dyDescent="0.15">
      <c r="B74" s="115"/>
      <c r="C74" s="119" t="s">
        <v>10</v>
      </c>
      <c r="D74" s="120"/>
      <c r="E74" s="121" t="s">
        <v>0</v>
      </c>
      <c r="F74" s="122"/>
      <c r="G74" s="123"/>
      <c r="H74" s="71" t="s">
        <v>30</v>
      </c>
      <c r="I74" s="71" t="s">
        <v>31</v>
      </c>
      <c r="J74" s="71" t="s">
        <v>32</v>
      </c>
      <c r="K74" s="71" t="s">
        <v>33</v>
      </c>
      <c r="L74" s="71" t="s">
        <v>34</v>
      </c>
      <c r="M74" s="72" t="s">
        <v>35</v>
      </c>
      <c r="N74" s="72" t="s">
        <v>22</v>
      </c>
      <c r="O74" s="147"/>
      <c r="P74" s="144"/>
      <c r="Q74" s="144"/>
      <c r="R74" s="144"/>
      <c r="S74" s="144"/>
      <c r="T74" s="145"/>
    </row>
    <row r="75" spans="1:20" ht="15.95" customHeight="1" x14ac:dyDescent="0.15">
      <c r="B75" s="74" t="s">
        <v>26</v>
      </c>
      <c r="C75" s="110" t="s">
        <v>16</v>
      </c>
      <c r="D75" s="75"/>
      <c r="E75" s="136"/>
      <c r="F75" s="137"/>
      <c r="G75" s="138"/>
      <c r="H75" s="76"/>
      <c r="I75" s="76"/>
      <c r="J75" s="76"/>
      <c r="K75" s="76"/>
      <c r="L75" s="76"/>
      <c r="M75" s="112"/>
      <c r="N75" s="112"/>
      <c r="O75" s="102"/>
      <c r="P75" s="106" t="s">
        <v>12</v>
      </c>
      <c r="Q75" s="106" t="s">
        <v>13</v>
      </c>
      <c r="R75" s="106" t="s">
        <v>14</v>
      </c>
      <c r="S75" s="106" t="s">
        <v>15</v>
      </c>
      <c r="T75" s="108" t="s">
        <v>21</v>
      </c>
    </row>
    <row r="76" spans="1:20" ht="15.95" customHeight="1" x14ac:dyDescent="0.15">
      <c r="B76" s="82">
        <f>'第3号様式 別紙5-2　非常勤'!A41</f>
        <v>0</v>
      </c>
      <c r="C76" s="111"/>
      <c r="D76" s="39"/>
      <c r="E76" s="139"/>
      <c r="F76" s="140"/>
      <c r="G76" s="141"/>
      <c r="H76" s="42"/>
      <c r="I76" s="42"/>
      <c r="J76" s="42"/>
      <c r="K76" s="42"/>
      <c r="L76" s="42"/>
      <c r="M76" s="113"/>
      <c r="N76" s="113"/>
      <c r="O76" s="103"/>
      <c r="P76" s="107"/>
      <c r="Q76" s="107"/>
      <c r="R76" s="107"/>
      <c r="S76" s="107"/>
      <c r="T76" s="109"/>
    </row>
    <row r="77" spans="1:20" ht="15.95" customHeight="1" x14ac:dyDescent="0.15">
      <c r="B77" s="73" t="s">
        <v>27</v>
      </c>
      <c r="C77" s="90" t="s">
        <v>17</v>
      </c>
      <c r="D77" s="92">
        <f>D76*12</f>
        <v>0</v>
      </c>
      <c r="E77" s="94"/>
      <c r="F77" s="95"/>
      <c r="G77" s="96"/>
      <c r="H77" s="100">
        <f>H76*12</f>
        <v>0</v>
      </c>
      <c r="I77" s="100">
        <f>I76*12</f>
        <v>0</v>
      </c>
      <c r="J77" s="100">
        <f>J76*12</f>
        <v>0</v>
      </c>
      <c r="K77" s="100">
        <f>K76*12</f>
        <v>0</v>
      </c>
      <c r="L77" s="100">
        <f>L76*12</f>
        <v>0</v>
      </c>
      <c r="M77" s="126">
        <f>SUM(E77:L78)</f>
        <v>0</v>
      </c>
      <c r="N77" s="126">
        <f>SUM(D77,M77)</f>
        <v>0</v>
      </c>
      <c r="O77" s="104"/>
      <c r="P77" s="128"/>
      <c r="Q77" s="128"/>
      <c r="R77" s="128"/>
      <c r="S77" s="128"/>
      <c r="T77" s="124"/>
    </row>
    <row r="78" spans="1:20" ht="15.95" customHeight="1" x14ac:dyDescent="0.15">
      <c r="B78" s="60" t="s">
        <v>28</v>
      </c>
      <c r="C78" s="91"/>
      <c r="D78" s="93"/>
      <c r="E78" s="97"/>
      <c r="F78" s="98"/>
      <c r="G78" s="99"/>
      <c r="H78" s="101"/>
      <c r="I78" s="101"/>
      <c r="J78" s="101"/>
      <c r="K78" s="101"/>
      <c r="L78" s="101"/>
      <c r="M78" s="127"/>
      <c r="N78" s="127"/>
      <c r="O78" s="105"/>
      <c r="P78" s="129"/>
      <c r="Q78" s="129"/>
      <c r="R78" s="129"/>
      <c r="S78" s="129"/>
      <c r="T78" s="125"/>
    </row>
    <row r="79" spans="1:20" ht="15.95" customHeight="1" x14ac:dyDescent="0.15">
      <c r="B79" s="74" t="s">
        <v>26</v>
      </c>
      <c r="C79" s="110" t="s">
        <v>16</v>
      </c>
      <c r="D79" s="77"/>
      <c r="E79" s="136"/>
      <c r="F79" s="137"/>
      <c r="G79" s="138"/>
      <c r="H79" s="76"/>
      <c r="I79" s="76"/>
      <c r="J79" s="76"/>
      <c r="K79" s="76"/>
      <c r="L79" s="76"/>
      <c r="M79" s="112"/>
      <c r="N79" s="112"/>
      <c r="O79" s="102"/>
      <c r="P79" s="106" t="s">
        <v>12</v>
      </c>
      <c r="Q79" s="106" t="s">
        <v>13</v>
      </c>
      <c r="R79" s="106" t="s">
        <v>14</v>
      </c>
      <c r="S79" s="106" t="s">
        <v>15</v>
      </c>
      <c r="T79" s="108" t="s">
        <v>21</v>
      </c>
    </row>
    <row r="80" spans="1:20" ht="15.95" customHeight="1" x14ac:dyDescent="0.15">
      <c r="B80" s="82">
        <f>'第3号様式 別紙5-2　非常勤'!A43</f>
        <v>0</v>
      </c>
      <c r="C80" s="111"/>
      <c r="D80" s="39"/>
      <c r="E80" s="139"/>
      <c r="F80" s="140"/>
      <c r="G80" s="141"/>
      <c r="H80" s="43"/>
      <c r="I80" s="43"/>
      <c r="J80" s="43"/>
      <c r="K80" s="43"/>
      <c r="L80" s="43"/>
      <c r="M80" s="113"/>
      <c r="N80" s="113"/>
      <c r="O80" s="103"/>
      <c r="P80" s="107"/>
      <c r="Q80" s="107"/>
      <c r="R80" s="107"/>
      <c r="S80" s="107"/>
      <c r="T80" s="109"/>
    </row>
    <row r="81" spans="2:20" ht="15.95" customHeight="1" x14ac:dyDescent="0.15">
      <c r="B81" s="73" t="s">
        <v>27</v>
      </c>
      <c r="C81" s="90" t="s">
        <v>17</v>
      </c>
      <c r="D81" s="92">
        <f>D80*12</f>
        <v>0</v>
      </c>
      <c r="E81" s="130"/>
      <c r="F81" s="131"/>
      <c r="G81" s="132"/>
      <c r="H81" s="100">
        <f>H80*12</f>
        <v>0</v>
      </c>
      <c r="I81" s="100">
        <f>I80*12</f>
        <v>0</v>
      </c>
      <c r="J81" s="100">
        <f>J80*12</f>
        <v>0</v>
      </c>
      <c r="K81" s="100">
        <f>K80*12</f>
        <v>0</v>
      </c>
      <c r="L81" s="100">
        <f>L80*12</f>
        <v>0</v>
      </c>
      <c r="M81" s="126">
        <f>SUM(E81:L82)</f>
        <v>0</v>
      </c>
      <c r="N81" s="126">
        <f>SUM(D81,M81)</f>
        <v>0</v>
      </c>
      <c r="O81" s="104"/>
      <c r="P81" s="128"/>
      <c r="Q81" s="128"/>
      <c r="R81" s="128"/>
      <c r="S81" s="128"/>
      <c r="T81" s="124"/>
    </row>
    <row r="82" spans="2:20" ht="15.95" customHeight="1" x14ac:dyDescent="0.15">
      <c r="B82" s="60" t="s">
        <v>28</v>
      </c>
      <c r="C82" s="91"/>
      <c r="D82" s="93"/>
      <c r="E82" s="133"/>
      <c r="F82" s="134"/>
      <c r="G82" s="135"/>
      <c r="H82" s="101"/>
      <c r="I82" s="101"/>
      <c r="J82" s="101"/>
      <c r="K82" s="101"/>
      <c r="L82" s="101"/>
      <c r="M82" s="127"/>
      <c r="N82" s="127"/>
      <c r="O82" s="105"/>
      <c r="P82" s="129"/>
      <c r="Q82" s="129"/>
      <c r="R82" s="129"/>
      <c r="S82" s="129"/>
      <c r="T82" s="125"/>
    </row>
    <row r="83" spans="2:20" ht="15.95" customHeight="1" x14ac:dyDescent="0.15">
      <c r="B83" s="74" t="s">
        <v>26</v>
      </c>
      <c r="C83" s="110" t="s">
        <v>16</v>
      </c>
      <c r="D83" s="77"/>
      <c r="E83" s="136"/>
      <c r="F83" s="137"/>
      <c r="G83" s="138"/>
      <c r="H83" s="76"/>
      <c r="I83" s="76"/>
      <c r="J83" s="76"/>
      <c r="K83" s="76"/>
      <c r="L83" s="76"/>
      <c r="M83" s="112"/>
      <c r="N83" s="112"/>
      <c r="O83" s="102"/>
      <c r="P83" s="106" t="s">
        <v>12</v>
      </c>
      <c r="Q83" s="106" t="s">
        <v>13</v>
      </c>
      <c r="R83" s="106" t="s">
        <v>14</v>
      </c>
      <c r="S83" s="106" t="s">
        <v>15</v>
      </c>
      <c r="T83" s="108" t="s">
        <v>21</v>
      </c>
    </row>
    <row r="84" spans="2:20" ht="15.95" customHeight="1" x14ac:dyDescent="0.15">
      <c r="B84" s="82">
        <f>'第3号様式 別紙5-2　非常勤'!A45</f>
        <v>0</v>
      </c>
      <c r="C84" s="111"/>
      <c r="D84" s="39"/>
      <c r="E84" s="139"/>
      <c r="F84" s="140"/>
      <c r="G84" s="141"/>
      <c r="H84" s="43"/>
      <c r="I84" s="43"/>
      <c r="J84" s="43"/>
      <c r="K84" s="43"/>
      <c r="L84" s="43"/>
      <c r="M84" s="113"/>
      <c r="N84" s="113"/>
      <c r="O84" s="103"/>
      <c r="P84" s="107"/>
      <c r="Q84" s="107"/>
      <c r="R84" s="107"/>
      <c r="S84" s="107"/>
      <c r="T84" s="109"/>
    </row>
    <row r="85" spans="2:20" ht="15.95" customHeight="1" x14ac:dyDescent="0.15">
      <c r="B85" s="73" t="s">
        <v>27</v>
      </c>
      <c r="C85" s="90" t="s">
        <v>17</v>
      </c>
      <c r="D85" s="92">
        <f>D84*12</f>
        <v>0</v>
      </c>
      <c r="E85" s="130"/>
      <c r="F85" s="131"/>
      <c r="G85" s="132"/>
      <c r="H85" s="100">
        <f>H84*12</f>
        <v>0</v>
      </c>
      <c r="I85" s="100">
        <f>I84*12</f>
        <v>0</v>
      </c>
      <c r="J85" s="100">
        <f>J84*12</f>
        <v>0</v>
      </c>
      <c r="K85" s="100">
        <f>K84*12</f>
        <v>0</v>
      </c>
      <c r="L85" s="100">
        <f>L84*12</f>
        <v>0</v>
      </c>
      <c r="M85" s="126">
        <f>SUM(E85:L86)</f>
        <v>0</v>
      </c>
      <c r="N85" s="126">
        <f>SUM(D85,M85)</f>
        <v>0</v>
      </c>
      <c r="O85" s="104"/>
      <c r="P85" s="128"/>
      <c r="Q85" s="128"/>
      <c r="R85" s="128"/>
      <c r="S85" s="128"/>
      <c r="T85" s="124"/>
    </row>
    <row r="86" spans="2:20" ht="15.95" customHeight="1" x14ac:dyDescent="0.15">
      <c r="B86" s="60" t="s">
        <v>28</v>
      </c>
      <c r="C86" s="91"/>
      <c r="D86" s="93"/>
      <c r="E86" s="133"/>
      <c r="F86" s="134"/>
      <c r="G86" s="135"/>
      <c r="H86" s="101"/>
      <c r="I86" s="101"/>
      <c r="J86" s="101"/>
      <c r="K86" s="101"/>
      <c r="L86" s="101"/>
      <c r="M86" s="127"/>
      <c r="N86" s="127"/>
      <c r="O86" s="105"/>
      <c r="P86" s="129"/>
      <c r="Q86" s="129"/>
      <c r="R86" s="129"/>
      <c r="S86" s="129"/>
      <c r="T86" s="125"/>
    </row>
    <row r="87" spans="2:20" ht="15.95" customHeight="1" x14ac:dyDescent="0.15">
      <c r="B87" s="74" t="s">
        <v>26</v>
      </c>
      <c r="C87" s="110" t="s">
        <v>16</v>
      </c>
      <c r="D87" s="77"/>
      <c r="E87" s="136"/>
      <c r="F87" s="137"/>
      <c r="G87" s="138"/>
      <c r="H87" s="76"/>
      <c r="I87" s="76"/>
      <c r="J87" s="76"/>
      <c r="K87" s="76"/>
      <c r="L87" s="76"/>
      <c r="M87" s="112"/>
      <c r="N87" s="112"/>
      <c r="O87" s="102"/>
      <c r="P87" s="106" t="s">
        <v>12</v>
      </c>
      <c r="Q87" s="106" t="s">
        <v>13</v>
      </c>
      <c r="R87" s="106" t="s">
        <v>14</v>
      </c>
      <c r="S87" s="106" t="s">
        <v>15</v>
      </c>
      <c r="T87" s="108" t="s">
        <v>21</v>
      </c>
    </row>
    <row r="88" spans="2:20" ht="15.95" customHeight="1" x14ac:dyDescent="0.15">
      <c r="B88" s="82">
        <f>'第3号様式 別紙5-2　非常勤'!A47</f>
        <v>0</v>
      </c>
      <c r="C88" s="111"/>
      <c r="D88" s="39"/>
      <c r="E88" s="139"/>
      <c r="F88" s="140"/>
      <c r="G88" s="141"/>
      <c r="H88" s="43"/>
      <c r="I88" s="43"/>
      <c r="J88" s="43"/>
      <c r="K88" s="43"/>
      <c r="L88" s="43"/>
      <c r="M88" s="113"/>
      <c r="N88" s="113"/>
      <c r="O88" s="103"/>
      <c r="P88" s="107"/>
      <c r="Q88" s="107"/>
      <c r="R88" s="107"/>
      <c r="S88" s="107"/>
      <c r="T88" s="109"/>
    </row>
    <row r="89" spans="2:20" ht="15.95" customHeight="1" x14ac:dyDescent="0.15">
      <c r="B89" s="73" t="s">
        <v>27</v>
      </c>
      <c r="C89" s="90" t="s">
        <v>17</v>
      </c>
      <c r="D89" s="92">
        <f>D88*12</f>
        <v>0</v>
      </c>
      <c r="E89" s="130"/>
      <c r="F89" s="131"/>
      <c r="G89" s="132"/>
      <c r="H89" s="100">
        <f>H88*12</f>
        <v>0</v>
      </c>
      <c r="I89" s="100">
        <f>I88*12</f>
        <v>0</v>
      </c>
      <c r="J89" s="100">
        <f>J88*12</f>
        <v>0</v>
      </c>
      <c r="K89" s="100">
        <f>K88*12</f>
        <v>0</v>
      </c>
      <c r="L89" s="100">
        <f>L88*12</f>
        <v>0</v>
      </c>
      <c r="M89" s="126">
        <f>SUM(E89:L90)</f>
        <v>0</v>
      </c>
      <c r="N89" s="126">
        <f>SUM(D89,M89)</f>
        <v>0</v>
      </c>
      <c r="O89" s="104"/>
      <c r="P89" s="128"/>
      <c r="Q89" s="128"/>
      <c r="R89" s="128"/>
      <c r="S89" s="128"/>
      <c r="T89" s="124"/>
    </row>
    <row r="90" spans="2:20" ht="15.95" customHeight="1" x14ac:dyDescent="0.15">
      <c r="B90" s="60" t="s">
        <v>28</v>
      </c>
      <c r="C90" s="91"/>
      <c r="D90" s="93"/>
      <c r="E90" s="133"/>
      <c r="F90" s="134"/>
      <c r="G90" s="135"/>
      <c r="H90" s="101"/>
      <c r="I90" s="101"/>
      <c r="J90" s="101"/>
      <c r="K90" s="101"/>
      <c r="L90" s="101"/>
      <c r="M90" s="127"/>
      <c r="N90" s="127"/>
      <c r="O90" s="105"/>
      <c r="P90" s="129"/>
      <c r="Q90" s="129"/>
      <c r="R90" s="129"/>
      <c r="S90" s="129"/>
      <c r="T90" s="125"/>
    </row>
    <row r="91" spans="2:20" ht="15.95" customHeight="1" x14ac:dyDescent="0.15">
      <c r="B91" s="74" t="s">
        <v>26</v>
      </c>
      <c r="C91" s="110" t="s">
        <v>16</v>
      </c>
      <c r="D91" s="77"/>
      <c r="E91" s="136"/>
      <c r="F91" s="137"/>
      <c r="G91" s="138"/>
      <c r="H91" s="76"/>
      <c r="I91" s="76"/>
      <c r="J91" s="76"/>
      <c r="K91" s="76"/>
      <c r="L91" s="76"/>
      <c r="M91" s="112"/>
      <c r="N91" s="112"/>
      <c r="O91" s="102"/>
      <c r="P91" s="106" t="s">
        <v>12</v>
      </c>
      <c r="Q91" s="106" t="s">
        <v>13</v>
      </c>
      <c r="R91" s="106" t="s">
        <v>14</v>
      </c>
      <c r="S91" s="106" t="s">
        <v>15</v>
      </c>
      <c r="T91" s="108" t="s">
        <v>21</v>
      </c>
    </row>
    <row r="92" spans="2:20" ht="15.95" customHeight="1" x14ac:dyDescent="0.15">
      <c r="B92" s="82">
        <f>'第3号様式 別紙5-2　非常勤'!A49</f>
        <v>0</v>
      </c>
      <c r="C92" s="111"/>
      <c r="D92" s="39"/>
      <c r="E92" s="139"/>
      <c r="F92" s="140"/>
      <c r="G92" s="141"/>
      <c r="H92" s="43"/>
      <c r="I92" s="43"/>
      <c r="J92" s="43"/>
      <c r="K92" s="43"/>
      <c r="L92" s="43"/>
      <c r="M92" s="113"/>
      <c r="N92" s="113"/>
      <c r="O92" s="103"/>
      <c r="P92" s="107"/>
      <c r="Q92" s="107"/>
      <c r="R92" s="107"/>
      <c r="S92" s="107"/>
      <c r="T92" s="109"/>
    </row>
    <row r="93" spans="2:20" ht="15.95" customHeight="1" x14ac:dyDescent="0.15">
      <c r="B93" s="73" t="s">
        <v>27</v>
      </c>
      <c r="C93" s="90" t="s">
        <v>17</v>
      </c>
      <c r="D93" s="92">
        <f>D92*12</f>
        <v>0</v>
      </c>
      <c r="E93" s="130"/>
      <c r="F93" s="131"/>
      <c r="G93" s="132"/>
      <c r="H93" s="100">
        <f>H92*12</f>
        <v>0</v>
      </c>
      <c r="I93" s="100">
        <f>I92*12</f>
        <v>0</v>
      </c>
      <c r="J93" s="100">
        <f>J92*12</f>
        <v>0</v>
      </c>
      <c r="K93" s="100">
        <f>K92*12</f>
        <v>0</v>
      </c>
      <c r="L93" s="100">
        <f>L92*12</f>
        <v>0</v>
      </c>
      <c r="M93" s="126">
        <f>SUM(E93:L94)</f>
        <v>0</v>
      </c>
      <c r="N93" s="126">
        <f>SUM(D93,M93)</f>
        <v>0</v>
      </c>
      <c r="O93" s="104"/>
      <c r="P93" s="128"/>
      <c r="Q93" s="128"/>
      <c r="R93" s="128"/>
      <c r="S93" s="128"/>
      <c r="T93" s="124"/>
    </row>
    <row r="94" spans="2:20" ht="15.95" customHeight="1" x14ac:dyDescent="0.15">
      <c r="B94" s="60" t="s">
        <v>28</v>
      </c>
      <c r="C94" s="91"/>
      <c r="D94" s="93"/>
      <c r="E94" s="133"/>
      <c r="F94" s="134"/>
      <c r="G94" s="135"/>
      <c r="H94" s="101"/>
      <c r="I94" s="101"/>
      <c r="J94" s="101"/>
      <c r="K94" s="101"/>
      <c r="L94" s="101"/>
      <c r="M94" s="127"/>
      <c r="N94" s="127"/>
      <c r="O94" s="105"/>
      <c r="P94" s="129"/>
      <c r="Q94" s="129"/>
      <c r="R94" s="129"/>
      <c r="S94" s="129"/>
      <c r="T94" s="125"/>
    </row>
    <row r="95" spans="2:20" ht="15.95" customHeight="1" x14ac:dyDescent="0.15">
      <c r="B95" s="74" t="s">
        <v>26</v>
      </c>
      <c r="C95" s="110" t="s">
        <v>16</v>
      </c>
      <c r="D95" s="77"/>
      <c r="E95" s="136"/>
      <c r="F95" s="137"/>
      <c r="G95" s="138"/>
      <c r="H95" s="76"/>
      <c r="I95" s="76"/>
      <c r="J95" s="76"/>
      <c r="K95" s="76"/>
      <c r="L95" s="76"/>
      <c r="M95" s="112"/>
      <c r="N95" s="112"/>
      <c r="O95" s="102"/>
      <c r="P95" s="106" t="s">
        <v>12</v>
      </c>
      <c r="Q95" s="106" t="s">
        <v>13</v>
      </c>
      <c r="R95" s="106" t="s">
        <v>14</v>
      </c>
      <c r="S95" s="106" t="s">
        <v>15</v>
      </c>
      <c r="T95" s="108" t="s">
        <v>21</v>
      </c>
    </row>
    <row r="96" spans="2:20" ht="15.95" customHeight="1" x14ac:dyDescent="0.15">
      <c r="B96" s="82">
        <f>'第3号様式 別紙5-2　非常勤'!A51</f>
        <v>0</v>
      </c>
      <c r="C96" s="111"/>
      <c r="D96" s="39"/>
      <c r="E96" s="139"/>
      <c r="F96" s="140"/>
      <c r="G96" s="141"/>
      <c r="H96" s="43"/>
      <c r="I96" s="43"/>
      <c r="J96" s="43"/>
      <c r="K96" s="43"/>
      <c r="L96" s="43"/>
      <c r="M96" s="113"/>
      <c r="N96" s="113"/>
      <c r="O96" s="103"/>
      <c r="P96" s="107"/>
      <c r="Q96" s="107"/>
      <c r="R96" s="107"/>
      <c r="S96" s="107"/>
      <c r="T96" s="109"/>
    </row>
    <row r="97" spans="1:20" ht="15.95" customHeight="1" x14ac:dyDescent="0.15">
      <c r="B97" s="73" t="s">
        <v>27</v>
      </c>
      <c r="C97" s="90" t="s">
        <v>17</v>
      </c>
      <c r="D97" s="92">
        <f>D96*12</f>
        <v>0</v>
      </c>
      <c r="E97" s="130"/>
      <c r="F97" s="131"/>
      <c r="G97" s="132"/>
      <c r="H97" s="100">
        <f>H96*12</f>
        <v>0</v>
      </c>
      <c r="I97" s="100">
        <f>I96*12</f>
        <v>0</v>
      </c>
      <c r="J97" s="100">
        <f>J96*12</f>
        <v>0</v>
      </c>
      <c r="K97" s="100">
        <f>K96*12</f>
        <v>0</v>
      </c>
      <c r="L97" s="100">
        <f>L96*12</f>
        <v>0</v>
      </c>
      <c r="M97" s="126">
        <f>SUM(E97:L98)</f>
        <v>0</v>
      </c>
      <c r="N97" s="126">
        <f>SUM(D97,M97)</f>
        <v>0</v>
      </c>
      <c r="O97" s="104"/>
      <c r="P97" s="128"/>
      <c r="Q97" s="128"/>
      <c r="R97" s="128"/>
      <c r="S97" s="128"/>
      <c r="T97" s="124"/>
    </row>
    <row r="98" spans="1:20" ht="15.95" customHeight="1" thickBot="1" x14ac:dyDescent="0.2">
      <c r="B98" s="60" t="s">
        <v>28</v>
      </c>
      <c r="C98" s="91"/>
      <c r="D98" s="93"/>
      <c r="E98" s="133"/>
      <c r="F98" s="134"/>
      <c r="G98" s="135"/>
      <c r="H98" s="101"/>
      <c r="I98" s="101"/>
      <c r="J98" s="101"/>
      <c r="K98" s="101"/>
      <c r="L98" s="101"/>
      <c r="M98" s="127"/>
      <c r="N98" s="127"/>
      <c r="O98" s="105"/>
      <c r="P98" s="129"/>
      <c r="Q98" s="129"/>
      <c r="R98" s="129"/>
      <c r="S98" s="129"/>
      <c r="T98" s="125"/>
    </row>
    <row r="99" spans="1:20" ht="15.95" customHeight="1" thickTop="1" thickBot="1" x14ac:dyDescent="0.2">
      <c r="A99" s="5"/>
      <c r="B99" s="149" t="s">
        <v>20</v>
      </c>
      <c r="C99" s="150"/>
      <c r="D99" s="7">
        <f>SUM(D77,D81,D85,D89,D93,D97)</f>
        <v>0</v>
      </c>
      <c r="E99" s="151">
        <f>SUM(E77,E81,E85,E89,E93,E97)</f>
        <v>0</v>
      </c>
      <c r="F99" s="152"/>
      <c r="G99" s="153"/>
      <c r="H99" s="12">
        <f>SUM(H77,H81,H85,H89,H93,H97)</f>
        <v>0</v>
      </c>
      <c r="I99" s="12">
        <f>SUM(I77,I81,I85,I89,I93,I97)</f>
        <v>0</v>
      </c>
      <c r="J99" s="12">
        <f>SUM(J77,J81,J85,J89,J93,J97)</f>
        <v>0</v>
      </c>
      <c r="K99" s="12">
        <f>SUM(K77,K81,K85,K89,K93,K97)</f>
        <v>0</v>
      </c>
      <c r="L99" s="12">
        <f>SUM(L77,L81,L85,L89,L93,L97)</f>
        <v>0</v>
      </c>
      <c r="M99" s="8">
        <f>SUM(M77,M81,M85,M89,M93,M97)</f>
        <v>0</v>
      </c>
      <c r="N99" s="13">
        <f>SUM(N77,N81,N85,N89,N93,N97)</f>
        <v>0</v>
      </c>
      <c r="O99" s="81">
        <f>O77+O81+O85+O89+O93+O97</f>
        <v>0</v>
      </c>
      <c r="P99" s="11"/>
      <c r="Q99" s="11"/>
      <c r="R99" s="11"/>
      <c r="S99" s="11"/>
      <c r="T99" s="14"/>
    </row>
    <row r="100" spans="1:20" x14ac:dyDescent="0.15">
      <c r="B100" s="148"/>
      <c r="C100" s="148"/>
      <c r="D100" s="148"/>
      <c r="E100" s="148"/>
      <c r="F100" s="148"/>
      <c r="G100" s="148"/>
    </row>
    <row r="101" spans="1:20" x14ac:dyDescent="0.15">
      <c r="B101" s="89" t="s">
        <v>47</v>
      </c>
      <c r="C101" s="89"/>
      <c r="D101" s="89"/>
      <c r="E101" s="89"/>
      <c r="F101" s="89"/>
      <c r="G101" s="89"/>
      <c r="H101" s="89"/>
      <c r="I101" s="89"/>
      <c r="J101" s="89"/>
    </row>
    <row r="102" spans="1:20" x14ac:dyDescent="0.15">
      <c r="B102" s="89" t="s">
        <v>48</v>
      </c>
      <c r="C102" s="89"/>
      <c r="D102" s="89"/>
      <c r="E102" s="89"/>
      <c r="F102" s="89"/>
      <c r="G102" s="89"/>
      <c r="H102" s="89"/>
      <c r="I102" s="89"/>
      <c r="J102" s="89"/>
    </row>
    <row r="103" spans="1:20" x14ac:dyDescent="0.15">
      <c r="B103" s="89" t="s">
        <v>49</v>
      </c>
      <c r="C103" s="89"/>
      <c r="D103" s="89"/>
      <c r="E103" s="89"/>
      <c r="F103" s="89"/>
      <c r="G103" s="89"/>
      <c r="H103" s="89"/>
      <c r="I103" s="89"/>
      <c r="J103" s="89"/>
    </row>
  </sheetData>
  <sheetProtection formatCells="0" formatColumns="0" formatRows="0" insertColumns="0"/>
  <mergeCells count="507">
    <mergeCell ref="B100:G100"/>
    <mergeCell ref="B101:J101"/>
    <mergeCell ref="B102:J102"/>
    <mergeCell ref="B103:J103"/>
    <mergeCell ref="P97:P98"/>
    <mergeCell ref="Q97:Q98"/>
    <mergeCell ref="O97:O98"/>
    <mergeCell ref="R97:R98"/>
    <mergeCell ref="S97:S98"/>
    <mergeCell ref="T97:T98"/>
    <mergeCell ref="B99:C99"/>
    <mergeCell ref="E99:G99"/>
    <mergeCell ref="J97:J98"/>
    <mergeCell ref="K97:K98"/>
    <mergeCell ref="L97:L98"/>
    <mergeCell ref="M97:M98"/>
    <mergeCell ref="N97:N98"/>
    <mergeCell ref="P95:P96"/>
    <mergeCell ref="Q95:Q96"/>
    <mergeCell ref="R95:R96"/>
    <mergeCell ref="S95:S96"/>
    <mergeCell ref="T95:T96"/>
    <mergeCell ref="C97:C98"/>
    <mergeCell ref="D97:D98"/>
    <mergeCell ref="E97:G98"/>
    <mergeCell ref="H97:H98"/>
    <mergeCell ref="I97:I98"/>
    <mergeCell ref="C95:C96"/>
    <mergeCell ref="E95:G96"/>
    <mergeCell ref="M95:M96"/>
    <mergeCell ref="N95:N96"/>
    <mergeCell ref="O95:O96"/>
    <mergeCell ref="J93:J94"/>
    <mergeCell ref="K93:K94"/>
    <mergeCell ref="L93:L94"/>
    <mergeCell ref="M93:M94"/>
    <mergeCell ref="N93:N94"/>
    <mergeCell ref="O93:O94"/>
    <mergeCell ref="P91:P92"/>
    <mergeCell ref="Q91:Q92"/>
    <mergeCell ref="R91:R92"/>
    <mergeCell ref="S91:S92"/>
    <mergeCell ref="T91:T92"/>
    <mergeCell ref="C93:C94"/>
    <mergeCell ref="D93:D94"/>
    <mergeCell ref="E93:G94"/>
    <mergeCell ref="H93:H94"/>
    <mergeCell ref="I93:I94"/>
    <mergeCell ref="P93:P94"/>
    <mergeCell ref="Q93:Q94"/>
    <mergeCell ref="R93:R94"/>
    <mergeCell ref="S93:S94"/>
    <mergeCell ref="T93:T94"/>
    <mergeCell ref="C91:C92"/>
    <mergeCell ref="E91:G92"/>
    <mergeCell ref="M91:M92"/>
    <mergeCell ref="N91:N92"/>
    <mergeCell ref="O91:O92"/>
    <mergeCell ref="J89:J90"/>
    <mergeCell ref="K89:K90"/>
    <mergeCell ref="L89:L90"/>
    <mergeCell ref="M89:M90"/>
    <mergeCell ref="N89:N90"/>
    <mergeCell ref="O89:O90"/>
    <mergeCell ref="P87:P88"/>
    <mergeCell ref="Q87:Q88"/>
    <mergeCell ref="R87:R88"/>
    <mergeCell ref="S87:S88"/>
    <mergeCell ref="T87:T88"/>
    <mergeCell ref="C89:C90"/>
    <mergeCell ref="D89:D90"/>
    <mergeCell ref="E89:G90"/>
    <mergeCell ref="H89:H90"/>
    <mergeCell ref="I89:I90"/>
    <mergeCell ref="P89:P90"/>
    <mergeCell ref="Q89:Q90"/>
    <mergeCell ref="R89:R90"/>
    <mergeCell ref="S89:S90"/>
    <mergeCell ref="T89:T90"/>
    <mergeCell ref="C87:C88"/>
    <mergeCell ref="E87:G88"/>
    <mergeCell ref="M87:M88"/>
    <mergeCell ref="N87:N88"/>
    <mergeCell ref="O87:O88"/>
    <mergeCell ref="J85:J86"/>
    <mergeCell ref="K85:K86"/>
    <mergeCell ref="L85:L86"/>
    <mergeCell ref="M85:M86"/>
    <mergeCell ref="N85:N86"/>
    <mergeCell ref="O85:O86"/>
    <mergeCell ref="P83:P84"/>
    <mergeCell ref="Q83:Q84"/>
    <mergeCell ref="R83:R84"/>
    <mergeCell ref="S83:S84"/>
    <mergeCell ref="T83:T84"/>
    <mergeCell ref="C85:C86"/>
    <mergeCell ref="D85:D86"/>
    <mergeCell ref="E85:G86"/>
    <mergeCell ref="H85:H86"/>
    <mergeCell ref="I85:I86"/>
    <mergeCell ref="P85:P86"/>
    <mergeCell ref="Q85:Q86"/>
    <mergeCell ref="R85:R86"/>
    <mergeCell ref="S85:S86"/>
    <mergeCell ref="T85:T86"/>
    <mergeCell ref="C83:C84"/>
    <mergeCell ref="E83:G84"/>
    <mergeCell ref="M83:M84"/>
    <mergeCell ref="N83:N84"/>
    <mergeCell ref="O83:O84"/>
    <mergeCell ref="J81:J82"/>
    <mergeCell ref="K81:K82"/>
    <mergeCell ref="L81:L82"/>
    <mergeCell ref="M81:M82"/>
    <mergeCell ref="N81:N82"/>
    <mergeCell ref="O81:O82"/>
    <mergeCell ref="P79:P80"/>
    <mergeCell ref="Q79:Q80"/>
    <mergeCell ref="R79:R80"/>
    <mergeCell ref="S79:S80"/>
    <mergeCell ref="T79:T80"/>
    <mergeCell ref="C81:C82"/>
    <mergeCell ref="D81:D82"/>
    <mergeCell ref="E81:G82"/>
    <mergeCell ref="H81:H82"/>
    <mergeCell ref="I81:I82"/>
    <mergeCell ref="P81:P82"/>
    <mergeCell ref="Q81:Q82"/>
    <mergeCell ref="R81:R82"/>
    <mergeCell ref="S81:S82"/>
    <mergeCell ref="T81:T82"/>
    <mergeCell ref="C79:C80"/>
    <mergeCell ref="E79:G80"/>
    <mergeCell ref="M79:M80"/>
    <mergeCell ref="N79:N80"/>
    <mergeCell ref="O79:O80"/>
    <mergeCell ref="J77:J78"/>
    <mergeCell ref="K77:K78"/>
    <mergeCell ref="L77:L78"/>
    <mergeCell ref="M77:M78"/>
    <mergeCell ref="N77:N78"/>
    <mergeCell ref="O77:O78"/>
    <mergeCell ref="T75:T76"/>
    <mergeCell ref="C77:C78"/>
    <mergeCell ref="D77:D78"/>
    <mergeCell ref="E77:G78"/>
    <mergeCell ref="H77:H78"/>
    <mergeCell ref="I77:I78"/>
    <mergeCell ref="P77:P78"/>
    <mergeCell ref="Q77:Q78"/>
    <mergeCell ref="R77:R78"/>
    <mergeCell ref="S77:S78"/>
    <mergeCell ref="T77:T78"/>
    <mergeCell ref="C75:C76"/>
    <mergeCell ref="E75:G76"/>
    <mergeCell ref="M75:M76"/>
    <mergeCell ref="N75:N76"/>
    <mergeCell ref="O75:O76"/>
    <mergeCell ref="Q63:Q64"/>
    <mergeCell ref="R63:R64"/>
    <mergeCell ref="S63:S64"/>
    <mergeCell ref="P75:P76"/>
    <mergeCell ref="Q75:Q76"/>
    <mergeCell ref="R75:R76"/>
    <mergeCell ref="S75:S76"/>
    <mergeCell ref="B73:B74"/>
    <mergeCell ref="C73:D73"/>
    <mergeCell ref="E73:L73"/>
    <mergeCell ref="O73:O74"/>
    <mergeCell ref="P73:T74"/>
    <mergeCell ref="C74:D74"/>
    <mergeCell ref="K63:K64"/>
    <mergeCell ref="L63:L64"/>
    <mergeCell ref="M63:M64"/>
    <mergeCell ref="N63:N64"/>
    <mergeCell ref="O63:O64"/>
    <mergeCell ref="P63:P64"/>
    <mergeCell ref="B66:G66"/>
    <mergeCell ref="B67:J67"/>
    <mergeCell ref="B68:J68"/>
    <mergeCell ref="B69:J69"/>
    <mergeCell ref="B65:C65"/>
    <mergeCell ref="E65:G65"/>
    <mergeCell ref="E74:G74"/>
    <mergeCell ref="Q61:Q62"/>
    <mergeCell ref="R61:R62"/>
    <mergeCell ref="S61:S62"/>
    <mergeCell ref="T61:T62"/>
    <mergeCell ref="C63:C64"/>
    <mergeCell ref="D63:D64"/>
    <mergeCell ref="E63:G64"/>
    <mergeCell ref="H63:H64"/>
    <mergeCell ref="I63:I64"/>
    <mergeCell ref="J63:J64"/>
    <mergeCell ref="T63:T64"/>
    <mergeCell ref="C61:C62"/>
    <mergeCell ref="E61:G62"/>
    <mergeCell ref="M61:M62"/>
    <mergeCell ref="N61:N62"/>
    <mergeCell ref="O61:O62"/>
    <mergeCell ref="P61:P62"/>
    <mergeCell ref="K59:K60"/>
    <mergeCell ref="L59:L60"/>
    <mergeCell ref="M59:M60"/>
    <mergeCell ref="N59:N60"/>
    <mergeCell ref="O59:O60"/>
    <mergeCell ref="P59:P60"/>
    <mergeCell ref="Q57:Q58"/>
    <mergeCell ref="R57:R58"/>
    <mergeCell ref="S57:S58"/>
    <mergeCell ref="T57:T58"/>
    <mergeCell ref="C59:C60"/>
    <mergeCell ref="D59:D60"/>
    <mergeCell ref="E59:G60"/>
    <mergeCell ref="H59:H60"/>
    <mergeCell ref="I59:I60"/>
    <mergeCell ref="J59:J60"/>
    <mergeCell ref="C57:C58"/>
    <mergeCell ref="E57:G58"/>
    <mergeCell ref="M57:M58"/>
    <mergeCell ref="N57:N58"/>
    <mergeCell ref="O57:O58"/>
    <mergeCell ref="P57:P58"/>
    <mergeCell ref="Q59:Q60"/>
    <mergeCell ref="R59:R60"/>
    <mergeCell ref="S59:S60"/>
    <mergeCell ref="T59:T60"/>
    <mergeCell ref="Q53:Q54"/>
    <mergeCell ref="R53:R54"/>
    <mergeCell ref="S53:S54"/>
    <mergeCell ref="T53:T54"/>
    <mergeCell ref="C55:C56"/>
    <mergeCell ref="D55:D56"/>
    <mergeCell ref="E55:G56"/>
    <mergeCell ref="H55:H56"/>
    <mergeCell ref="I55:I56"/>
    <mergeCell ref="J55:J56"/>
    <mergeCell ref="Q55:Q56"/>
    <mergeCell ref="R55:R56"/>
    <mergeCell ref="S55:S56"/>
    <mergeCell ref="T55:T56"/>
    <mergeCell ref="K55:K56"/>
    <mergeCell ref="L55:L56"/>
    <mergeCell ref="M55:M56"/>
    <mergeCell ref="N55:N56"/>
    <mergeCell ref="O55:O56"/>
    <mergeCell ref="P55:P56"/>
    <mergeCell ref="C53:C54"/>
    <mergeCell ref="E53:G54"/>
    <mergeCell ref="M53:M54"/>
    <mergeCell ref="N53:N54"/>
    <mergeCell ref="O53:O54"/>
    <mergeCell ref="P53:P54"/>
    <mergeCell ref="K51:K52"/>
    <mergeCell ref="L51:L52"/>
    <mergeCell ref="M51:M52"/>
    <mergeCell ref="N51:N52"/>
    <mergeCell ref="O51:O52"/>
    <mergeCell ref="P51:P52"/>
    <mergeCell ref="Q49:Q50"/>
    <mergeCell ref="R49:R50"/>
    <mergeCell ref="S49:S50"/>
    <mergeCell ref="T49:T50"/>
    <mergeCell ref="C51:C52"/>
    <mergeCell ref="D51:D52"/>
    <mergeCell ref="E51:G52"/>
    <mergeCell ref="H51:H52"/>
    <mergeCell ref="I51:I52"/>
    <mergeCell ref="J51:J52"/>
    <mergeCell ref="Q51:Q52"/>
    <mergeCell ref="R51:R52"/>
    <mergeCell ref="S51:S52"/>
    <mergeCell ref="T51:T52"/>
    <mergeCell ref="C49:C50"/>
    <mergeCell ref="E49:G50"/>
    <mergeCell ref="M49:M50"/>
    <mergeCell ref="N49:N50"/>
    <mergeCell ref="O49:O50"/>
    <mergeCell ref="P49:P50"/>
    <mergeCell ref="K47:K48"/>
    <mergeCell ref="L47:L48"/>
    <mergeCell ref="M47:M48"/>
    <mergeCell ref="N47:N48"/>
    <mergeCell ref="O47:O48"/>
    <mergeCell ref="P47:P48"/>
    <mergeCell ref="Q45:Q46"/>
    <mergeCell ref="R45:R46"/>
    <mergeCell ref="S45:S46"/>
    <mergeCell ref="T45:T46"/>
    <mergeCell ref="C47:C48"/>
    <mergeCell ref="D47:D48"/>
    <mergeCell ref="E47:G48"/>
    <mergeCell ref="H47:H48"/>
    <mergeCell ref="I47:I48"/>
    <mergeCell ref="J47:J48"/>
    <mergeCell ref="Q47:Q48"/>
    <mergeCell ref="R47:R48"/>
    <mergeCell ref="S47:S48"/>
    <mergeCell ref="T47:T48"/>
    <mergeCell ref="C45:C46"/>
    <mergeCell ref="E45:G46"/>
    <mergeCell ref="M45:M46"/>
    <mergeCell ref="N45:N46"/>
    <mergeCell ref="O45:O46"/>
    <mergeCell ref="P45:P46"/>
    <mergeCell ref="K43:K44"/>
    <mergeCell ref="L43:L44"/>
    <mergeCell ref="M43:M44"/>
    <mergeCell ref="N43:N44"/>
    <mergeCell ref="O43:O44"/>
    <mergeCell ref="P43:P44"/>
    <mergeCell ref="Q41:Q42"/>
    <mergeCell ref="R41:R42"/>
    <mergeCell ref="S41:S42"/>
    <mergeCell ref="T41:T42"/>
    <mergeCell ref="C43:C44"/>
    <mergeCell ref="D43:D44"/>
    <mergeCell ref="E43:G44"/>
    <mergeCell ref="H43:H44"/>
    <mergeCell ref="I43:I44"/>
    <mergeCell ref="J43:J44"/>
    <mergeCell ref="C41:C42"/>
    <mergeCell ref="E41:G42"/>
    <mergeCell ref="M41:M42"/>
    <mergeCell ref="N41:N42"/>
    <mergeCell ref="O41:O42"/>
    <mergeCell ref="P41:P42"/>
    <mergeCell ref="Q43:Q44"/>
    <mergeCell ref="R43:R44"/>
    <mergeCell ref="S43:S44"/>
    <mergeCell ref="T43:T44"/>
    <mergeCell ref="B39:B40"/>
    <mergeCell ref="C39:D39"/>
    <mergeCell ref="E39:L39"/>
    <mergeCell ref="O39:O40"/>
    <mergeCell ref="P39:T40"/>
    <mergeCell ref="C40:D40"/>
    <mergeCell ref="E40:G40"/>
    <mergeCell ref="L25:L26"/>
    <mergeCell ref="M25:M26"/>
    <mergeCell ref="T25:T26"/>
    <mergeCell ref="N25:N26"/>
    <mergeCell ref="O25:O26"/>
    <mergeCell ref="P25:P26"/>
    <mergeCell ref="Q25:Q26"/>
    <mergeCell ref="R25:R26"/>
    <mergeCell ref="S25:S26"/>
    <mergeCell ref="R27:R28"/>
    <mergeCell ref="O27:O28"/>
    <mergeCell ref="O29:O30"/>
    <mergeCell ref="T27:T28"/>
    <mergeCell ref="C29:C30"/>
    <mergeCell ref="D29:D30"/>
    <mergeCell ref="E29:G30"/>
    <mergeCell ref="H29:H30"/>
    <mergeCell ref="B32:G32"/>
    <mergeCell ref="E7:G8"/>
    <mergeCell ref="E11:G12"/>
    <mergeCell ref="S29:S30"/>
    <mergeCell ref="C23:C24"/>
    <mergeCell ref="T29:T30"/>
    <mergeCell ref="B31:C31"/>
    <mergeCell ref="E31:G31"/>
    <mergeCell ref="N29:N30"/>
    <mergeCell ref="P29:P30"/>
    <mergeCell ref="Q29:Q30"/>
    <mergeCell ref="R29:R30"/>
    <mergeCell ref="I29:I30"/>
    <mergeCell ref="J29:J30"/>
    <mergeCell ref="K29:K30"/>
    <mergeCell ref="L29:L30"/>
    <mergeCell ref="M29:M30"/>
    <mergeCell ref="S27:S28"/>
    <mergeCell ref="Q27:Q28"/>
    <mergeCell ref="R23:R24"/>
    <mergeCell ref="S23:S24"/>
    <mergeCell ref="T23:T24"/>
    <mergeCell ref="C25:C26"/>
    <mergeCell ref="D25:D26"/>
    <mergeCell ref="C27:C28"/>
    <mergeCell ref="M27:M28"/>
    <mergeCell ref="N27:N28"/>
    <mergeCell ref="P27:P28"/>
    <mergeCell ref="S21:S22"/>
    <mergeCell ref="I21:I22"/>
    <mergeCell ref="J21:J22"/>
    <mergeCell ref="K21:K22"/>
    <mergeCell ref="L21:L22"/>
    <mergeCell ref="M21:M22"/>
    <mergeCell ref="E27:G28"/>
    <mergeCell ref="E25:G26"/>
    <mergeCell ref="H25:H26"/>
    <mergeCell ref="I25:I26"/>
    <mergeCell ref="J25:J26"/>
    <mergeCell ref="K25:K26"/>
    <mergeCell ref="E23:G24"/>
    <mergeCell ref="M23:M24"/>
    <mergeCell ref="N23:N24"/>
    <mergeCell ref="O23:O24"/>
    <mergeCell ref="P23:P24"/>
    <mergeCell ref="Q23:Q24"/>
    <mergeCell ref="T19:T20"/>
    <mergeCell ref="C21:C22"/>
    <mergeCell ref="D21:D22"/>
    <mergeCell ref="E21:G22"/>
    <mergeCell ref="H21:H22"/>
    <mergeCell ref="N21:N22"/>
    <mergeCell ref="P21:P22"/>
    <mergeCell ref="Q21:Q22"/>
    <mergeCell ref="R21:R22"/>
    <mergeCell ref="T21:T22"/>
    <mergeCell ref="E19:G20"/>
    <mergeCell ref="M19:M20"/>
    <mergeCell ref="N19:N20"/>
    <mergeCell ref="P19:P20"/>
    <mergeCell ref="Q19:Q20"/>
    <mergeCell ref="R19:R20"/>
    <mergeCell ref="N17:N18"/>
    <mergeCell ref="P17:P18"/>
    <mergeCell ref="Q17:Q18"/>
    <mergeCell ref="S17:S18"/>
    <mergeCell ref="M17:M18"/>
    <mergeCell ref="S19:S20"/>
    <mergeCell ref="R17:R18"/>
    <mergeCell ref="K13:K14"/>
    <mergeCell ref="L13:L14"/>
    <mergeCell ref="M13:M14"/>
    <mergeCell ref="T13:T14"/>
    <mergeCell ref="C15:C16"/>
    <mergeCell ref="M15:M16"/>
    <mergeCell ref="N15:N16"/>
    <mergeCell ref="P15:P16"/>
    <mergeCell ref="Q15:Q16"/>
    <mergeCell ref="R15:R16"/>
    <mergeCell ref="T17:T18"/>
    <mergeCell ref="I17:I18"/>
    <mergeCell ref="J17:J18"/>
    <mergeCell ref="K17:K18"/>
    <mergeCell ref="L17:L18"/>
    <mergeCell ref="E15:G16"/>
    <mergeCell ref="R13:R14"/>
    <mergeCell ref="S13:S14"/>
    <mergeCell ref="I13:I14"/>
    <mergeCell ref="J13:J14"/>
    <mergeCell ref="N13:N14"/>
    <mergeCell ref="P13:P14"/>
    <mergeCell ref="Q13:Q14"/>
    <mergeCell ref="S15:S16"/>
    <mergeCell ref="T15:T16"/>
    <mergeCell ref="T9:T10"/>
    <mergeCell ref="C11:C12"/>
    <mergeCell ref="M11:M12"/>
    <mergeCell ref="N11:N12"/>
    <mergeCell ref="P11:P12"/>
    <mergeCell ref="Q11:Q12"/>
    <mergeCell ref="R11:R12"/>
    <mergeCell ref="N9:N10"/>
    <mergeCell ref="P9:P10"/>
    <mergeCell ref="Q9:Q10"/>
    <mergeCell ref="R9:R10"/>
    <mergeCell ref="S9:S10"/>
    <mergeCell ref="I9:I10"/>
    <mergeCell ref="J9:J10"/>
    <mergeCell ref="K9:K10"/>
    <mergeCell ref="L9:L10"/>
    <mergeCell ref="M9:M10"/>
    <mergeCell ref="S11:S12"/>
    <mergeCell ref="T11:T12"/>
    <mergeCell ref="S7:S8"/>
    <mergeCell ref="T7:T8"/>
    <mergeCell ref="C7:C8"/>
    <mergeCell ref="M7:M8"/>
    <mergeCell ref="N7:N8"/>
    <mergeCell ref="P7:P8"/>
    <mergeCell ref="Q7:Q8"/>
    <mergeCell ref="R7:R8"/>
    <mergeCell ref="B5:B6"/>
    <mergeCell ref="C5:D5"/>
    <mergeCell ref="E5:L5"/>
    <mergeCell ref="C6:D6"/>
    <mergeCell ref="E6:G6"/>
    <mergeCell ref="P5:T6"/>
    <mergeCell ref="O5:O6"/>
    <mergeCell ref="B33:J33"/>
    <mergeCell ref="C9:C10"/>
    <mergeCell ref="D9:D10"/>
    <mergeCell ref="E9:G10"/>
    <mergeCell ref="H9:H10"/>
    <mergeCell ref="B34:J34"/>
    <mergeCell ref="B35:J35"/>
    <mergeCell ref="O7:O8"/>
    <mergeCell ref="O9:O10"/>
    <mergeCell ref="O11:O12"/>
    <mergeCell ref="O13:O14"/>
    <mergeCell ref="O15:O16"/>
    <mergeCell ref="O17:O18"/>
    <mergeCell ref="O19:O20"/>
    <mergeCell ref="O21:O22"/>
    <mergeCell ref="C13:C14"/>
    <mergeCell ref="D13:D14"/>
    <mergeCell ref="E13:G14"/>
    <mergeCell ref="H13:H14"/>
    <mergeCell ref="C17:C18"/>
    <mergeCell ref="D17:D18"/>
    <mergeCell ref="E17:G18"/>
    <mergeCell ref="H17:H18"/>
    <mergeCell ref="C19:C20"/>
  </mergeCells>
  <phoneticPr fontId="2"/>
  <conditionalFormatting sqref="P9:T9">
    <cfRule type="expression" priority="20" stopIfTrue="1">
      <formula>"　=AND(ISNUMBER($B$10), $B$10&lt;=20時間)"</formula>
    </cfRule>
  </conditionalFormatting>
  <conditionalFormatting sqref="P13:T13">
    <cfRule type="expression" priority="19" stopIfTrue="1">
      <formula>"　=AND(ISNUMBER($B$10), $B$10&lt;=20時間)"</formula>
    </cfRule>
  </conditionalFormatting>
  <conditionalFormatting sqref="P17:T17">
    <cfRule type="expression" priority="18" stopIfTrue="1">
      <formula>"　=AND(ISNUMBER($B$10), $B$10&lt;=20時間)"</formula>
    </cfRule>
  </conditionalFormatting>
  <conditionalFormatting sqref="P21:T21">
    <cfRule type="expression" priority="17" stopIfTrue="1">
      <formula>"　=AND(ISNUMBER($B$10), $B$10&lt;=20時間)"</formula>
    </cfRule>
  </conditionalFormatting>
  <conditionalFormatting sqref="P25:T25">
    <cfRule type="expression" priority="16" stopIfTrue="1">
      <formula>"　=AND(ISNUMBER($B$10), $B$10&lt;=20時間)"</formula>
    </cfRule>
  </conditionalFormatting>
  <conditionalFormatting sqref="P29:T29">
    <cfRule type="expression" priority="15" stopIfTrue="1">
      <formula>"　=AND(ISNUMBER($B$10), $B$10&lt;=20時間)"</formula>
    </cfRule>
  </conditionalFormatting>
  <conditionalFormatting sqref="P43:T43">
    <cfRule type="expression" priority="14" stopIfTrue="1">
      <formula>"　=AND(ISNUMBER($B$10), $B$10&lt;=20時間)"</formula>
    </cfRule>
  </conditionalFormatting>
  <conditionalFormatting sqref="P47:T47">
    <cfRule type="expression" priority="13" stopIfTrue="1">
      <formula>"　=AND(ISNUMBER($B$10), $B$10&lt;=20時間)"</formula>
    </cfRule>
  </conditionalFormatting>
  <conditionalFormatting sqref="P51:T51">
    <cfRule type="expression" priority="12" stopIfTrue="1">
      <formula>"　=AND(ISNUMBER($B$10), $B$10&lt;=20時間)"</formula>
    </cfRule>
  </conditionalFormatting>
  <conditionalFormatting sqref="P55:T55">
    <cfRule type="expression" priority="11" stopIfTrue="1">
      <formula>"　=AND(ISNUMBER($B$10), $B$10&lt;=20時間)"</formula>
    </cfRule>
  </conditionalFormatting>
  <conditionalFormatting sqref="P59:T59">
    <cfRule type="expression" priority="8" stopIfTrue="1">
      <formula>"　=AND(ISNUMBER($B$10), $B$10&lt;=20時間)"</formula>
    </cfRule>
  </conditionalFormatting>
  <conditionalFormatting sqref="P63:T63">
    <cfRule type="expression" priority="7" stopIfTrue="1">
      <formula>"　=AND(ISNUMBER($B$10), $B$10&lt;=20時間)"</formula>
    </cfRule>
  </conditionalFormatting>
  <conditionalFormatting sqref="P77:T77">
    <cfRule type="expression" priority="6" stopIfTrue="1">
      <formula>"　=AND(ISNUMBER($B$10), $B$10&lt;=20時間)"</formula>
    </cfRule>
  </conditionalFormatting>
  <conditionalFormatting sqref="P81:T81">
    <cfRule type="expression" priority="5" stopIfTrue="1">
      <formula>"　=AND(ISNUMBER($B$10), $B$10&lt;=20時間)"</formula>
    </cfRule>
  </conditionalFormatting>
  <conditionalFormatting sqref="P85:T85">
    <cfRule type="expression" priority="4" stopIfTrue="1">
      <formula>"　=AND(ISNUMBER($B$10), $B$10&lt;=20時間)"</formula>
    </cfRule>
  </conditionalFormatting>
  <conditionalFormatting sqref="P89:T89">
    <cfRule type="expression" priority="3" stopIfTrue="1">
      <formula>"　=AND(ISNUMBER($B$10), $B$10&lt;=20時間)"</formula>
    </cfRule>
  </conditionalFormatting>
  <conditionalFormatting sqref="P93:T93">
    <cfRule type="expression" priority="2" stopIfTrue="1">
      <formula>"　=AND(ISNUMBER($B$10), $B$10&lt;=20時間)"</formula>
    </cfRule>
  </conditionalFormatting>
  <conditionalFormatting sqref="P97:T97">
    <cfRule type="expression" priority="1" stopIfTrue="1">
      <formula>"　=AND(ISNUMBER($B$10), $B$10&lt;=20時間)"</formula>
    </cfRule>
  </conditionalFormatting>
  <dataValidations count="1">
    <dataValidation type="list" allowBlank="1" showInputMessage="1" showErrorMessage="1" sqref="P9:T10 P13:T14 P17:T18 P21:T22 P25:T26 P29:T30 P43:T44 P47:T48 P51:T52 P55:T56 P59:T60 P63:T64 P77:T78 P81:T82 P85:T86 P89:T90 P93:T94 P97:T98" xr:uid="{73599628-4F9A-486E-B251-FE4AA8C5FAE5}">
      <formula1>$X$8:$X$9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rowBreaks count="2" manualBreakCount="2">
    <brk id="35" max="19" man="1"/>
    <brk id="69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F56D-E5CE-4C12-B56C-AEBA39665BF6}">
  <sheetPr>
    <tabColor rgb="FF00B050"/>
  </sheetPr>
  <dimension ref="B1:R41"/>
  <sheetViews>
    <sheetView view="pageBreakPreview" topLeftCell="C10" zoomScale="90" zoomScaleNormal="100" zoomScaleSheetLayoutView="90" workbookViewId="0">
      <selection activeCell="N13" sqref="N13:N14"/>
    </sheetView>
  </sheetViews>
  <sheetFormatPr defaultRowHeight="12" x14ac:dyDescent="0.15"/>
  <cols>
    <col min="1" max="1" width="1.75" style="2" customWidth="1"/>
    <col min="2" max="2" width="13.25" style="2" customWidth="1"/>
    <col min="3" max="3" width="5.125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3" width="9.625" style="2" customWidth="1"/>
    <col min="14" max="16" width="12.625" style="2" customWidth="1"/>
    <col min="17" max="17" width="9" style="2"/>
    <col min="18" max="18" width="25.375" style="2" bestFit="1" customWidth="1"/>
    <col min="19" max="16384" width="9" style="2"/>
  </cols>
  <sheetData>
    <row r="1" spans="2:18" ht="19.5" customHeight="1" x14ac:dyDescent="0.15">
      <c r="B1" s="67" t="s">
        <v>42</v>
      </c>
      <c r="C1" s="62"/>
      <c r="D1" s="62"/>
      <c r="E1" s="62"/>
      <c r="F1" s="62"/>
      <c r="G1" s="62"/>
    </row>
    <row r="2" spans="2:18" ht="22.5" customHeight="1" x14ac:dyDescent="0.2">
      <c r="B2" s="186" t="s">
        <v>95</v>
      </c>
      <c r="C2" s="186"/>
      <c r="D2" s="186"/>
      <c r="E2" s="186"/>
      <c r="F2" s="186"/>
      <c r="G2" s="186"/>
    </row>
    <row r="3" spans="2:18" ht="13.5" x14ac:dyDescent="0.15">
      <c r="B3" s="69"/>
      <c r="C3" s="70"/>
      <c r="D3" s="70"/>
      <c r="E3" s="70"/>
      <c r="F3" s="70"/>
      <c r="G3" s="70"/>
    </row>
    <row r="4" spans="2:18" ht="13.5" x14ac:dyDescent="0.15">
      <c r="B4" s="78" t="s">
        <v>87</v>
      </c>
      <c r="C4" s="70"/>
      <c r="D4" s="70"/>
      <c r="E4" s="70"/>
      <c r="F4" s="70"/>
      <c r="G4" s="70"/>
    </row>
    <row r="5" spans="2:18" ht="13.5" x14ac:dyDescent="0.15">
      <c r="B5" s="215" t="s">
        <v>92</v>
      </c>
      <c r="C5" s="215"/>
      <c r="D5" s="215"/>
      <c r="E5" s="1"/>
      <c r="F5" s="206"/>
      <c r="G5" s="207"/>
      <c r="H5" s="207"/>
      <c r="I5" s="207"/>
      <c r="J5" s="208"/>
      <c r="K5" s="1"/>
      <c r="L5" s="1"/>
      <c r="R5" s="88"/>
    </row>
    <row r="6" spans="2:18" ht="13.5" x14ac:dyDescent="0.15">
      <c r="B6" s="78" t="s">
        <v>93</v>
      </c>
      <c r="C6" s="78" t="s">
        <v>81</v>
      </c>
      <c r="D6" s="44"/>
      <c r="E6" s="78" t="s">
        <v>84</v>
      </c>
      <c r="F6" s="78" t="s">
        <v>85</v>
      </c>
      <c r="G6" s="204"/>
      <c r="H6" s="204"/>
      <c r="R6" s="61" t="s">
        <v>80</v>
      </c>
    </row>
    <row r="7" spans="2:18" ht="13.5" x14ac:dyDescent="0.15">
      <c r="B7" s="3"/>
      <c r="C7" s="1"/>
      <c r="D7" s="1"/>
      <c r="E7" s="1"/>
      <c r="F7" s="1"/>
      <c r="G7" s="1"/>
      <c r="R7" s="61" t="s">
        <v>21</v>
      </c>
    </row>
    <row r="8" spans="2:18" ht="6.75" customHeight="1" thickBot="1" x14ac:dyDescent="0.2">
      <c r="R8" s="62"/>
    </row>
    <row r="9" spans="2:18" ht="21.75" customHeight="1" x14ac:dyDescent="0.15">
      <c r="B9" s="114" t="s">
        <v>36</v>
      </c>
      <c r="C9" s="116" t="s">
        <v>9</v>
      </c>
      <c r="D9" s="117"/>
      <c r="E9" s="116" t="s">
        <v>8</v>
      </c>
      <c r="F9" s="118"/>
      <c r="G9" s="118"/>
      <c r="H9" s="118"/>
      <c r="I9" s="118"/>
      <c r="J9" s="118"/>
      <c r="K9" s="118"/>
      <c r="L9" s="118"/>
      <c r="M9" s="117"/>
      <c r="N9" s="66" t="s">
        <v>2</v>
      </c>
      <c r="O9" s="66" t="s">
        <v>3</v>
      </c>
      <c r="P9" s="189" t="s">
        <v>37</v>
      </c>
      <c r="R9" s="62"/>
    </row>
    <row r="10" spans="2:18" ht="26.25" customHeight="1" x14ac:dyDescent="0.15">
      <c r="B10" s="115"/>
      <c r="C10" s="119" t="s">
        <v>10</v>
      </c>
      <c r="D10" s="120"/>
      <c r="E10" s="121" t="s">
        <v>0</v>
      </c>
      <c r="F10" s="122"/>
      <c r="G10" s="123"/>
      <c r="H10" s="71" t="s">
        <v>24</v>
      </c>
      <c r="I10" s="71" t="s">
        <v>4</v>
      </c>
      <c r="J10" s="71" t="s">
        <v>5</v>
      </c>
      <c r="K10" s="71" t="s">
        <v>6</v>
      </c>
      <c r="L10" s="71" t="s">
        <v>7</v>
      </c>
      <c r="M10" s="71" t="s">
        <v>1</v>
      </c>
      <c r="N10" s="72" t="s">
        <v>11</v>
      </c>
      <c r="O10" s="72" t="s">
        <v>22</v>
      </c>
      <c r="P10" s="190"/>
      <c r="R10" s="61"/>
    </row>
    <row r="11" spans="2:18" ht="15.75" customHeight="1" x14ac:dyDescent="0.15">
      <c r="B11" s="74" t="s">
        <v>26</v>
      </c>
      <c r="C11" s="110" t="s">
        <v>16</v>
      </c>
      <c r="D11" s="75"/>
      <c r="E11" s="181" t="s">
        <v>18</v>
      </c>
      <c r="F11" s="182"/>
      <c r="G11" s="183"/>
      <c r="H11" s="76"/>
      <c r="I11" s="76"/>
      <c r="J11" s="76"/>
      <c r="K11" s="76"/>
      <c r="L11" s="76"/>
      <c r="M11" s="76"/>
      <c r="N11" s="112"/>
      <c r="O11" s="112"/>
      <c r="P11" s="212"/>
      <c r="R11" s="61" t="s">
        <v>82</v>
      </c>
    </row>
    <row r="12" spans="2:18" ht="15.75" customHeight="1" x14ac:dyDescent="0.15">
      <c r="B12" s="45">
        <f>'第3号様式 別紙5-1　常勤'!A8</f>
        <v>0</v>
      </c>
      <c r="C12" s="111"/>
      <c r="D12" s="39"/>
      <c r="E12" s="4" t="s">
        <v>23</v>
      </c>
      <c r="F12" s="41"/>
      <c r="G12" s="79" t="s">
        <v>19</v>
      </c>
      <c r="H12" s="42"/>
      <c r="I12" s="42"/>
      <c r="J12" s="42"/>
      <c r="K12" s="42"/>
      <c r="L12" s="42"/>
      <c r="M12" s="42"/>
      <c r="N12" s="113"/>
      <c r="O12" s="113"/>
      <c r="P12" s="213"/>
      <c r="R12" s="61" t="s">
        <v>83</v>
      </c>
    </row>
    <row r="13" spans="2:18" ht="15.75" customHeight="1" x14ac:dyDescent="0.15">
      <c r="B13" s="46" t="str">
        <f>'第3号様式 別紙5-1　常勤'!M8</f>
        <v xml:space="preserve">   </v>
      </c>
      <c r="C13" s="110" t="s">
        <v>17</v>
      </c>
      <c r="D13" s="92">
        <f>D12*12</f>
        <v>0</v>
      </c>
      <c r="E13" s="94">
        <f>D12*F12</f>
        <v>0</v>
      </c>
      <c r="F13" s="95"/>
      <c r="G13" s="96"/>
      <c r="H13" s="100">
        <f t="shared" ref="H13:M13" si="0">H12*12</f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26">
        <f>SUM(E13:M14)</f>
        <v>0</v>
      </c>
      <c r="O13" s="126">
        <f>SUM(D13,N13)</f>
        <v>0</v>
      </c>
      <c r="P13" s="210"/>
    </row>
    <row r="14" spans="2:18" ht="15.75" customHeight="1" x14ac:dyDescent="0.15">
      <c r="B14" s="47" t="str">
        <f>'第3号様式 別紙5-1　常勤'!$G$8</f>
        <v xml:space="preserve">   </v>
      </c>
      <c r="C14" s="111"/>
      <c r="D14" s="93"/>
      <c r="E14" s="97"/>
      <c r="F14" s="98"/>
      <c r="G14" s="99"/>
      <c r="H14" s="101"/>
      <c r="I14" s="101"/>
      <c r="J14" s="101"/>
      <c r="K14" s="101"/>
      <c r="L14" s="101"/>
      <c r="M14" s="101"/>
      <c r="N14" s="127"/>
      <c r="O14" s="127"/>
      <c r="P14" s="214"/>
    </row>
    <row r="15" spans="2:18" ht="15.75" customHeight="1" x14ac:dyDescent="0.15">
      <c r="B15" s="74" t="s">
        <v>26</v>
      </c>
      <c r="C15" s="110" t="s">
        <v>16</v>
      </c>
      <c r="D15" s="77"/>
      <c r="E15" s="181" t="s">
        <v>18</v>
      </c>
      <c r="F15" s="182"/>
      <c r="G15" s="183"/>
      <c r="H15" s="76"/>
      <c r="I15" s="76"/>
      <c r="J15" s="76"/>
      <c r="K15" s="76"/>
      <c r="L15" s="76"/>
      <c r="M15" s="76"/>
      <c r="N15" s="112"/>
      <c r="O15" s="112"/>
      <c r="P15" s="212"/>
    </row>
    <row r="16" spans="2:18" ht="15.75" customHeight="1" x14ac:dyDescent="0.15">
      <c r="B16" s="45">
        <f>'第3号様式 別紙5-1　常勤'!A10</f>
        <v>0</v>
      </c>
      <c r="C16" s="111"/>
      <c r="D16" s="39"/>
      <c r="E16" s="4" t="s">
        <v>23</v>
      </c>
      <c r="F16" s="41"/>
      <c r="G16" s="79" t="s">
        <v>19</v>
      </c>
      <c r="H16" s="43"/>
      <c r="I16" s="43"/>
      <c r="J16" s="43"/>
      <c r="K16" s="43"/>
      <c r="L16" s="43"/>
      <c r="M16" s="43"/>
      <c r="N16" s="113"/>
      <c r="O16" s="113"/>
      <c r="P16" s="213"/>
    </row>
    <row r="17" spans="2:16" ht="15.75" customHeight="1" x14ac:dyDescent="0.15">
      <c r="B17" s="46" t="str">
        <f>'第3号様式 別紙5-1　常勤'!M10</f>
        <v xml:space="preserve">   </v>
      </c>
      <c r="C17" s="110" t="s">
        <v>17</v>
      </c>
      <c r="D17" s="92">
        <f>D16*12</f>
        <v>0</v>
      </c>
      <c r="E17" s="130">
        <f>D16*F16</f>
        <v>0</v>
      </c>
      <c r="F17" s="131"/>
      <c r="G17" s="132"/>
      <c r="H17" s="100">
        <f t="shared" ref="H17:M17" si="1">H16*12</f>
        <v>0</v>
      </c>
      <c r="I17" s="100">
        <f t="shared" si="1"/>
        <v>0</v>
      </c>
      <c r="J17" s="100">
        <f t="shared" si="1"/>
        <v>0</v>
      </c>
      <c r="K17" s="100">
        <f t="shared" si="1"/>
        <v>0</v>
      </c>
      <c r="L17" s="100">
        <f t="shared" si="1"/>
        <v>0</v>
      </c>
      <c r="M17" s="100">
        <f t="shared" si="1"/>
        <v>0</v>
      </c>
      <c r="N17" s="126">
        <f>SUM(E17:M18)</f>
        <v>0</v>
      </c>
      <c r="O17" s="126">
        <f>SUM(D17,N17)</f>
        <v>0</v>
      </c>
      <c r="P17" s="210"/>
    </row>
    <row r="18" spans="2:16" ht="15.75" customHeight="1" x14ac:dyDescent="0.15">
      <c r="B18" s="47" t="str">
        <f>'第3号様式 別紙5-1　常勤'!$G$10</f>
        <v xml:space="preserve">   </v>
      </c>
      <c r="C18" s="111"/>
      <c r="D18" s="93"/>
      <c r="E18" s="133"/>
      <c r="F18" s="134"/>
      <c r="G18" s="135"/>
      <c r="H18" s="101"/>
      <c r="I18" s="101"/>
      <c r="J18" s="101"/>
      <c r="K18" s="101"/>
      <c r="L18" s="101"/>
      <c r="M18" s="101"/>
      <c r="N18" s="127"/>
      <c r="O18" s="127"/>
      <c r="P18" s="214"/>
    </row>
    <row r="19" spans="2:16" ht="15.75" customHeight="1" x14ac:dyDescent="0.15">
      <c r="B19" s="74" t="s">
        <v>26</v>
      </c>
      <c r="C19" s="110" t="s">
        <v>16</v>
      </c>
      <c r="D19" s="77"/>
      <c r="E19" s="181" t="s">
        <v>18</v>
      </c>
      <c r="F19" s="182"/>
      <c r="G19" s="183"/>
      <c r="H19" s="76"/>
      <c r="I19" s="76"/>
      <c r="J19" s="76"/>
      <c r="K19" s="76"/>
      <c r="L19" s="76"/>
      <c r="M19" s="76"/>
      <c r="N19" s="112"/>
      <c r="O19" s="112"/>
      <c r="P19" s="212"/>
    </row>
    <row r="20" spans="2:16" ht="15.75" customHeight="1" x14ac:dyDescent="0.15">
      <c r="B20" s="45">
        <f>'第3号様式 別紙5-1　常勤'!A12</f>
        <v>0</v>
      </c>
      <c r="C20" s="111"/>
      <c r="D20" s="39"/>
      <c r="E20" s="4" t="s">
        <v>23</v>
      </c>
      <c r="F20" s="41"/>
      <c r="G20" s="79" t="s">
        <v>19</v>
      </c>
      <c r="H20" s="43"/>
      <c r="I20" s="43"/>
      <c r="J20" s="43"/>
      <c r="K20" s="43"/>
      <c r="L20" s="43"/>
      <c r="M20" s="43"/>
      <c r="N20" s="113"/>
      <c r="O20" s="113"/>
      <c r="P20" s="213"/>
    </row>
    <row r="21" spans="2:16" ht="15.75" customHeight="1" x14ac:dyDescent="0.15">
      <c r="B21" s="46" t="str">
        <f>'第3号様式 別紙5-1　常勤'!M12</f>
        <v xml:space="preserve">   </v>
      </c>
      <c r="C21" s="110" t="s">
        <v>17</v>
      </c>
      <c r="D21" s="92">
        <f>D20*12</f>
        <v>0</v>
      </c>
      <c r="E21" s="130">
        <f>D20*F20</f>
        <v>0</v>
      </c>
      <c r="F21" s="131"/>
      <c r="G21" s="132"/>
      <c r="H21" s="100">
        <f t="shared" ref="H21:M21" si="2">H20*12</f>
        <v>0</v>
      </c>
      <c r="I21" s="100">
        <f t="shared" si="2"/>
        <v>0</v>
      </c>
      <c r="J21" s="100">
        <f t="shared" si="2"/>
        <v>0</v>
      </c>
      <c r="K21" s="100">
        <f t="shared" si="2"/>
        <v>0</v>
      </c>
      <c r="L21" s="100">
        <f t="shared" si="2"/>
        <v>0</v>
      </c>
      <c r="M21" s="100">
        <f t="shared" si="2"/>
        <v>0</v>
      </c>
      <c r="N21" s="126">
        <f>SUM(E21:M22)</f>
        <v>0</v>
      </c>
      <c r="O21" s="126">
        <f>SUM(D21,N21)</f>
        <v>0</v>
      </c>
      <c r="P21" s="210"/>
    </row>
    <row r="22" spans="2:16" ht="15.75" customHeight="1" x14ac:dyDescent="0.15">
      <c r="B22" s="47" t="str">
        <f>'第3号様式 別紙5-1　常勤'!$G$12</f>
        <v xml:space="preserve">   </v>
      </c>
      <c r="C22" s="111"/>
      <c r="D22" s="93"/>
      <c r="E22" s="133"/>
      <c r="F22" s="134"/>
      <c r="G22" s="135"/>
      <c r="H22" s="101"/>
      <c r="I22" s="101"/>
      <c r="J22" s="101"/>
      <c r="K22" s="101"/>
      <c r="L22" s="101"/>
      <c r="M22" s="101"/>
      <c r="N22" s="127"/>
      <c r="O22" s="127"/>
      <c r="P22" s="214"/>
    </row>
    <row r="23" spans="2:16" ht="15.75" customHeight="1" x14ac:dyDescent="0.15">
      <c r="B23" s="74" t="s">
        <v>26</v>
      </c>
      <c r="C23" s="110" t="s">
        <v>16</v>
      </c>
      <c r="D23" s="77"/>
      <c r="E23" s="181" t="s">
        <v>18</v>
      </c>
      <c r="F23" s="182"/>
      <c r="G23" s="183"/>
      <c r="H23" s="76"/>
      <c r="I23" s="76"/>
      <c r="J23" s="76"/>
      <c r="K23" s="76"/>
      <c r="L23" s="76"/>
      <c r="M23" s="76"/>
      <c r="N23" s="112"/>
      <c r="O23" s="112"/>
      <c r="P23" s="212"/>
    </row>
    <row r="24" spans="2:16" ht="15.75" customHeight="1" x14ac:dyDescent="0.15">
      <c r="B24" s="45">
        <f>'第3号様式 別紙5-1　常勤'!A14</f>
        <v>0</v>
      </c>
      <c r="C24" s="111"/>
      <c r="D24" s="39"/>
      <c r="E24" s="4" t="s">
        <v>23</v>
      </c>
      <c r="F24" s="41"/>
      <c r="G24" s="79" t="s">
        <v>19</v>
      </c>
      <c r="H24" s="43"/>
      <c r="I24" s="43"/>
      <c r="J24" s="43"/>
      <c r="K24" s="43"/>
      <c r="L24" s="43"/>
      <c r="M24" s="43"/>
      <c r="N24" s="113"/>
      <c r="O24" s="113"/>
      <c r="P24" s="213"/>
    </row>
    <row r="25" spans="2:16" ht="15.75" customHeight="1" x14ac:dyDescent="0.15">
      <c r="B25" s="46" t="str">
        <f>'第3号様式 別紙5-1　常勤'!M14</f>
        <v xml:space="preserve">   </v>
      </c>
      <c r="C25" s="110" t="s">
        <v>17</v>
      </c>
      <c r="D25" s="92">
        <f>D24*12</f>
        <v>0</v>
      </c>
      <c r="E25" s="130">
        <f>D24*F24</f>
        <v>0</v>
      </c>
      <c r="F25" s="131"/>
      <c r="G25" s="132"/>
      <c r="H25" s="100">
        <f t="shared" ref="H25:M25" si="3">H24*12</f>
        <v>0</v>
      </c>
      <c r="I25" s="100">
        <f t="shared" si="3"/>
        <v>0</v>
      </c>
      <c r="J25" s="100">
        <f t="shared" si="3"/>
        <v>0</v>
      </c>
      <c r="K25" s="100">
        <f t="shared" si="3"/>
        <v>0</v>
      </c>
      <c r="L25" s="100">
        <f t="shared" si="3"/>
        <v>0</v>
      </c>
      <c r="M25" s="100">
        <f t="shared" si="3"/>
        <v>0</v>
      </c>
      <c r="N25" s="126">
        <f>SUM(E25:M26)</f>
        <v>0</v>
      </c>
      <c r="O25" s="126">
        <f>SUM(D25,N25)</f>
        <v>0</v>
      </c>
      <c r="P25" s="210"/>
    </row>
    <row r="26" spans="2:16" ht="15.75" customHeight="1" x14ac:dyDescent="0.15">
      <c r="B26" s="47" t="str">
        <f>'第3号様式 別紙5-1　常勤'!$G$14</f>
        <v xml:space="preserve">   </v>
      </c>
      <c r="C26" s="111"/>
      <c r="D26" s="93"/>
      <c r="E26" s="133"/>
      <c r="F26" s="134"/>
      <c r="G26" s="135"/>
      <c r="H26" s="101"/>
      <c r="I26" s="101"/>
      <c r="J26" s="101"/>
      <c r="K26" s="101"/>
      <c r="L26" s="101"/>
      <c r="M26" s="101"/>
      <c r="N26" s="127"/>
      <c r="O26" s="127"/>
      <c r="P26" s="214"/>
    </row>
    <row r="27" spans="2:16" ht="15.75" customHeight="1" x14ac:dyDescent="0.15">
      <c r="B27" s="74" t="s">
        <v>26</v>
      </c>
      <c r="C27" s="110" t="s">
        <v>16</v>
      </c>
      <c r="D27" s="77"/>
      <c r="E27" s="181" t="s">
        <v>18</v>
      </c>
      <c r="F27" s="182"/>
      <c r="G27" s="183"/>
      <c r="H27" s="76"/>
      <c r="I27" s="76"/>
      <c r="J27" s="76"/>
      <c r="K27" s="76"/>
      <c r="L27" s="76"/>
      <c r="M27" s="76"/>
      <c r="N27" s="112"/>
      <c r="O27" s="112"/>
      <c r="P27" s="212"/>
    </row>
    <row r="28" spans="2:16" ht="15.75" customHeight="1" x14ac:dyDescent="0.15">
      <c r="B28" s="45">
        <f>'第3号様式 別紙5-1　常勤'!A16</f>
        <v>0</v>
      </c>
      <c r="C28" s="111"/>
      <c r="D28" s="39"/>
      <c r="E28" s="4" t="s">
        <v>23</v>
      </c>
      <c r="F28" s="41"/>
      <c r="G28" s="79" t="s">
        <v>19</v>
      </c>
      <c r="H28" s="43"/>
      <c r="I28" s="43"/>
      <c r="J28" s="43"/>
      <c r="K28" s="43"/>
      <c r="L28" s="43"/>
      <c r="M28" s="43"/>
      <c r="N28" s="113"/>
      <c r="O28" s="113"/>
      <c r="P28" s="213"/>
    </row>
    <row r="29" spans="2:16" ht="15.75" customHeight="1" x14ac:dyDescent="0.15">
      <c r="B29" s="46" t="str">
        <f>'第3号様式 別紙5-1　常勤'!M16</f>
        <v xml:space="preserve">   </v>
      </c>
      <c r="C29" s="110" t="s">
        <v>17</v>
      </c>
      <c r="D29" s="92">
        <f>D28*12</f>
        <v>0</v>
      </c>
      <c r="E29" s="130">
        <f>D28*F28</f>
        <v>0</v>
      </c>
      <c r="F29" s="131"/>
      <c r="G29" s="132"/>
      <c r="H29" s="100">
        <f t="shared" ref="H29:M29" si="4">H28*12</f>
        <v>0</v>
      </c>
      <c r="I29" s="100">
        <f t="shared" si="4"/>
        <v>0</v>
      </c>
      <c r="J29" s="100">
        <f t="shared" si="4"/>
        <v>0</v>
      </c>
      <c r="K29" s="100">
        <f t="shared" si="4"/>
        <v>0</v>
      </c>
      <c r="L29" s="100">
        <f t="shared" si="4"/>
        <v>0</v>
      </c>
      <c r="M29" s="100">
        <f t="shared" si="4"/>
        <v>0</v>
      </c>
      <c r="N29" s="126">
        <f>SUM(E29:M30)</f>
        <v>0</v>
      </c>
      <c r="O29" s="126">
        <f>SUM(D29,N29)</f>
        <v>0</v>
      </c>
      <c r="P29" s="210"/>
    </row>
    <row r="30" spans="2:16" ht="15.75" customHeight="1" thickBot="1" x14ac:dyDescent="0.2">
      <c r="B30" s="47" t="str">
        <f>'第3号様式 別紙5-1　常勤'!$G$16</f>
        <v xml:space="preserve">   </v>
      </c>
      <c r="C30" s="111"/>
      <c r="D30" s="93"/>
      <c r="E30" s="133"/>
      <c r="F30" s="134"/>
      <c r="G30" s="135"/>
      <c r="H30" s="101"/>
      <c r="I30" s="101"/>
      <c r="J30" s="101"/>
      <c r="K30" s="101"/>
      <c r="L30" s="101"/>
      <c r="M30" s="101"/>
      <c r="N30" s="127"/>
      <c r="O30" s="127"/>
      <c r="P30" s="211"/>
    </row>
    <row r="31" spans="2:16" s="5" customFormat="1" ht="24" customHeight="1" thickTop="1" thickBot="1" x14ac:dyDescent="0.2">
      <c r="B31" s="149" t="s">
        <v>20</v>
      </c>
      <c r="C31" s="209"/>
      <c r="D31" s="7">
        <f>SUM(D13,D17,D21,D25,D29)</f>
        <v>0</v>
      </c>
      <c r="E31" s="153">
        <f>SUM(E13,E17,E21,E25,E29)</f>
        <v>0</v>
      </c>
      <c r="F31" s="197"/>
      <c r="G31" s="197"/>
      <c r="H31" s="12">
        <f>SUM(H13,H17,H21,H25,H29)</f>
        <v>0</v>
      </c>
      <c r="I31" s="12">
        <f>SUM(I13,I17,I21,I25,I29)</f>
        <v>0</v>
      </c>
      <c r="J31" s="12">
        <f>SUM(J13,J17,J21,J25,J29)</f>
        <v>0</v>
      </c>
      <c r="K31" s="12">
        <f>SUM(K13,K17,K21,K25,K29)</f>
        <v>0</v>
      </c>
      <c r="L31" s="12">
        <f>SUM(L13,L17,L21,L25,L29)</f>
        <v>0</v>
      </c>
      <c r="M31" s="15">
        <f>SUM(M13,M17,M21,M25,M29)</f>
        <v>0</v>
      </c>
      <c r="N31" s="8">
        <f>SUM(N13,N17,N21,N25,N29)</f>
        <v>0</v>
      </c>
      <c r="O31" s="13">
        <f>SUM(O13,O17,O21,O25,O29)</f>
        <v>0</v>
      </c>
      <c r="P31" s="81">
        <f>SUM(P13,P17,P21,P25,P29)</f>
        <v>0</v>
      </c>
    </row>
    <row r="32" spans="2:16" s="5" customFormat="1" ht="12.75" customHeight="1" x14ac:dyDescent="0.15"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0"/>
      <c r="O32" s="17"/>
      <c r="P32" s="17"/>
    </row>
    <row r="33" spans="2:9" x14ac:dyDescent="0.15">
      <c r="B33" s="148" t="s">
        <v>50</v>
      </c>
      <c r="C33" s="148"/>
      <c r="D33" s="148"/>
      <c r="E33" s="148"/>
      <c r="F33" s="148"/>
      <c r="G33" s="148"/>
      <c r="H33" s="148"/>
      <c r="I33" s="148"/>
    </row>
    <row r="34" spans="2:9" x14ac:dyDescent="0.15">
      <c r="B34" s="148" t="s">
        <v>51</v>
      </c>
      <c r="C34" s="148"/>
      <c r="D34" s="148"/>
      <c r="E34" s="148"/>
      <c r="F34" s="148"/>
      <c r="G34" s="148"/>
      <c r="H34" s="148"/>
      <c r="I34" s="148"/>
    </row>
    <row r="35" spans="2:9" x14ac:dyDescent="0.15">
      <c r="B35" s="148" t="s">
        <v>52</v>
      </c>
      <c r="C35" s="148"/>
      <c r="D35" s="148"/>
      <c r="E35" s="148"/>
      <c r="F35" s="148"/>
      <c r="G35" s="148"/>
      <c r="H35" s="148"/>
      <c r="I35" s="148"/>
    </row>
    <row r="41" spans="2:9" x14ac:dyDescent="0.15">
      <c r="I41" s="6"/>
    </row>
  </sheetData>
  <sheetProtection algorithmName="SHA-512" hashValue="kP3duZW79m2blSzPsKcOj41Sy2rFCwGKtibs31btcq/kA9+/pTVp34f0Fe1jhCvLeapNR7ssc2IrUOdz90N7fg==" saltValue="qCrHIYKb6MGNPvZSJSa5jQ==" spinCount="100000" sheet="1" objects="1" formatCells="0" formatColumns="0" formatRows="0" insertColumns="0"/>
  <mergeCells count="100">
    <mergeCell ref="B2:G2"/>
    <mergeCell ref="B9:B10"/>
    <mergeCell ref="C9:D9"/>
    <mergeCell ref="E9:M9"/>
    <mergeCell ref="P9:P10"/>
    <mergeCell ref="C10:D10"/>
    <mergeCell ref="E10:G10"/>
    <mergeCell ref="B5:D5"/>
    <mergeCell ref="F5:J5"/>
    <mergeCell ref="G6:H6"/>
    <mergeCell ref="N15:N16"/>
    <mergeCell ref="O15:O16"/>
    <mergeCell ref="P15:P16"/>
    <mergeCell ref="P11:P12"/>
    <mergeCell ref="C13:C14"/>
    <mergeCell ref="D13:D14"/>
    <mergeCell ref="E13:G14"/>
    <mergeCell ref="H13:H14"/>
    <mergeCell ref="I13:I14"/>
    <mergeCell ref="N13:N14"/>
    <mergeCell ref="O13:O14"/>
    <mergeCell ref="C11:C12"/>
    <mergeCell ref="E11:G11"/>
    <mergeCell ref="N11:N12"/>
    <mergeCell ref="O11:O12"/>
    <mergeCell ref="P13:P14"/>
    <mergeCell ref="M13:M14"/>
    <mergeCell ref="C17:C18"/>
    <mergeCell ref="D17:D18"/>
    <mergeCell ref="E17:G18"/>
    <mergeCell ref="H17:H18"/>
    <mergeCell ref="I17:I18"/>
    <mergeCell ref="J17:J18"/>
    <mergeCell ref="K17:K18"/>
    <mergeCell ref="L17:L18"/>
    <mergeCell ref="M17:M18"/>
    <mergeCell ref="C15:C16"/>
    <mergeCell ref="E15:G15"/>
    <mergeCell ref="J13:J14"/>
    <mergeCell ref="K13:K14"/>
    <mergeCell ref="L13:L14"/>
    <mergeCell ref="N17:N18"/>
    <mergeCell ref="O17:O18"/>
    <mergeCell ref="P17:P18"/>
    <mergeCell ref="P19:P20"/>
    <mergeCell ref="C21:C22"/>
    <mergeCell ref="D21:D22"/>
    <mergeCell ref="E21:G22"/>
    <mergeCell ref="H21:H22"/>
    <mergeCell ref="I21:I22"/>
    <mergeCell ref="N21:N22"/>
    <mergeCell ref="O21:O22"/>
    <mergeCell ref="C19:C20"/>
    <mergeCell ref="E19:G19"/>
    <mergeCell ref="N19:N20"/>
    <mergeCell ref="O19:O20"/>
    <mergeCell ref="P21:P22"/>
    <mergeCell ref="C23:C24"/>
    <mergeCell ref="E23:G23"/>
    <mergeCell ref="N23:N24"/>
    <mergeCell ref="O23:O24"/>
    <mergeCell ref="P23:P24"/>
    <mergeCell ref="J21:J22"/>
    <mergeCell ref="K21:K22"/>
    <mergeCell ref="L21:L22"/>
    <mergeCell ref="M21:M22"/>
    <mergeCell ref="H25:H26"/>
    <mergeCell ref="I25:I26"/>
    <mergeCell ref="J25:J26"/>
    <mergeCell ref="L25:L26"/>
    <mergeCell ref="M25:M26"/>
    <mergeCell ref="K25:K26"/>
    <mergeCell ref="P29:P30"/>
    <mergeCell ref="K29:K30"/>
    <mergeCell ref="O25:O26"/>
    <mergeCell ref="N27:N28"/>
    <mergeCell ref="O27:O28"/>
    <mergeCell ref="P27:P28"/>
    <mergeCell ref="N29:N30"/>
    <mergeCell ref="O29:O30"/>
    <mergeCell ref="P25:P26"/>
    <mergeCell ref="N25:N26"/>
    <mergeCell ref="M29:M30"/>
    <mergeCell ref="L29:L30"/>
    <mergeCell ref="H29:H30"/>
    <mergeCell ref="I29:I30"/>
    <mergeCell ref="C29:C30"/>
    <mergeCell ref="D29:D30"/>
    <mergeCell ref="E29:G30"/>
    <mergeCell ref="C25:C26"/>
    <mergeCell ref="D25:D26"/>
    <mergeCell ref="E25:G26"/>
    <mergeCell ref="B35:I35"/>
    <mergeCell ref="J29:J30"/>
    <mergeCell ref="B33:I33"/>
    <mergeCell ref="E27:G27"/>
    <mergeCell ref="B31:C31"/>
    <mergeCell ref="E31:G31"/>
    <mergeCell ref="B34:I34"/>
    <mergeCell ref="C27:C28"/>
  </mergeCells>
  <phoneticPr fontId="2"/>
  <dataValidations count="2">
    <dataValidation type="list" allowBlank="1" showInputMessage="1" showErrorMessage="1" sqref="F5:J5" xr:uid="{C32F68D5-152B-4607-BC8F-6135B9DD952C}">
      <formula1>$R$5:$R$7</formula1>
    </dataValidation>
    <dataValidation type="list" allowBlank="1" showInputMessage="1" showErrorMessage="1" sqref="D6 G6:H6" xr:uid="{9AB2D392-F2E1-41EC-91BD-70AE509444F2}">
      <formula1>$R$10:$R$12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C9FC-0173-4054-8578-F2F46C22AC05}">
  <sheetPr>
    <tabColor rgb="FF00B050"/>
  </sheetPr>
  <dimension ref="A1:Z104"/>
  <sheetViews>
    <sheetView tabSelected="1" view="pageBreakPreview" topLeftCell="A83" zoomScaleNormal="100" zoomScaleSheetLayoutView="100" workbookViewId="0">
      <selection activeCell="M100" sqref="M100"/>
    </sheetView>
  </sheetViews>
  <sheetFormatPr defaultRowHeight="12" x14ac:dyDescent="0.15"/>
  <cols>
    <col min="1" max="1" width="1.75" style="2" customWidth="1"/>
    <col min="2" max="2" width="13.25" style="2" customWidth="1"/>
    <col min="3" max="3" width="4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2" width="8.125" style="2" customWidth="1"/>
    <col min="13" max="15" width="12.625" style="2" customWidth="1"/>
    <col min="16" max="20" width="2.875" style="2" customWidth="1"/>
    <col min="21" max="16384" width="9" style="2"/>
  </cols>
  <sheetData>
    <row r="1" spans="2:20" ht="18" customHeight="1" x14ac:dyDescent="0.15">
      <c r="B1" s="67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2:20" ht="20.25" customHeight="1" x14ac:dyDescent="0.2">
      <c r="B2" s="68" t="s">
        <v>118</v>
      </c>
      <c r="C2" s="68"/>
      <c r="D2" s="68"/>
      <c r="E2" s="68"/>
      <c r="F2" s="68"/>
      <c r="G2" s="68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2:20" ht="13.5" x14ac:dyDescent="0.15">
      <c r="B3" s="69"/>
      <c r="C3" s="70"/>
      <c r="D3" s="70"/>
      <c r="E3" s="70"/>
      <c r="F3" s="70"/>
      <c r="G3" s="70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2:20" ht="6.75" customHeight="1" thickBot="1" x14ac:dyDescent="0.2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2:20" ht="21.75" customHeight="1" x14ac:dyDescent="0.15">
      <c r="B5" s="114" t="s">
        <v>25</v>
      </c>
      <c r="C5" s="116" t="s">
        <v>9</v>
      </c>
      <c r="D5" s="117"/>
      <c r="E5" s="116" t="s">
        <v>8</v>
      </c>
      <c r="F5" s="118"/>
      <c r="G5" s="118"/>
      <c r="H5" s="118"/>
      <c r="I5" s="118"/>
      <c r="J5" s="118"/>
      <c r="K5" s="118"/>
      <c r="L5" s="118"/>
      <c r="M5" s="66" t="s">
        <v>2</v>
      </c>
      <c r="N5" s="66" t="s">
        <v>3</v>
      </c>
      <c r="O5" s="146" t="s">
        <v>38</v>
      </c>
      <c r="P5" s="142" t="s">
        <v>29</v>
      </c>
      <c r="Q5" s="142"/>
      <c r="R5" s="142"/>
      <c r="S5" s="142"/>
      <c r="T5" s="143"/>
    </row>
    <row r="6" spans="2:20" ht="26.25" customHeight="1" x14ac:dyDescent="0.15">
      <c r="B6" s="115"/>
      <c r="C6" s="119" t="s">
        <v>10</v>
      </c>
      <c r="D6" s="120"/>
      <c r="E6" s="121" t="s">
        <v>0</v>
      </c>
      <c r="F6" s="122"/>
      <c r="G6" s="123"/>
      <c r="H6" s="71" t="s">
        <v>30</v>
      </c>
      <c r="I6" s="71" t="s">
        <v>31</v>
      </c>
      <c r="J6" s="71" t="s">
        <v>32</v>
      </c>
      <c r="K6" s="71" t="s">
        <v>33</v>
      </c>
      <c r="L6" s="71" t="s">
        <v>34</v>
      </c>
      <c r="M6" s="72" t="s">
        <v>35</v>
      </c>
      <c r="N6" s="72" t="s">
        <v>22</v>
      </c>
      <c r="O6" s="147"/>
      <c r="P6" s="144"/>
      <c r="Q6" s="144"/>
      <c r="R6" s="144"/>
      <c r="S6" s="144"/>
      <c r="T6" s="145"/>
    </row>
    <row r="7" spans="2:20" ht="15.75" customHeight="1" x14ac:dyDescent="0.15">
      <c r="B7" s="74" t="s">
        <v>26</v>
      </c>
      <c r="C7" s="110" t="s">
        <v>16</v>
      </c>
      <c r="D7" s="75"/>
      <c r="E7" s="136"/>
      <c r="F7" s="137"/>
      <c r="G7" s="138"/>
      <c r="H7" s="76"/>
      <c r="I7" s="76"/>
      <c r="J7" s="76"/>
      <c r="K7" s="76"/>
      <c r="L7" s="76"/>
      <c r="M7" s="112"/>
      <c r="N7" s="112"/>
      <c r="O7" s="102"/>
      <c r="P7" s="106" t="s">
        <v>12</v>
      </c>
      <c r="Q7" s="106" t="s">
        <v>13</v>
      </c>
      <c r="R7" s="106" t="s">
        <v>14</v>
      </c>
      <c r="S7" s="106" t="s">
        <v>15</v>
      </c>
      <c r="T7" s="108" t="s">
        <v>21</v>
      </c>
    </row>
    <row r="8" spans="2:20" ht="15.75" customHeight="1" x14ac:dyDescent="0.15">
      <c r="B8" s="45">
        <f>'第3号様式 別紙5-2　非常勤'!A8</f>
        <v>0</v>
      </c>
      <c r="C8" s="111"/>
      <c r="D8" s="39"/>
      <c r="E8" s="139"/>
      <c r="F8" s="140"/>
      <c r="G8" s="141"/>
      <c r="H8" s="42"/>
      <c r="I8" s="42"/>
      <c r="J8" s="42"/>
      <c r="K8" s="42"/>
      <c r="L8" s="42"/>
      <c r="M8" s="113"/>
      <c r="N8" s="113"/>
      <c r="O8" s="103"/>
      <c r="P8" s="107"/>
      <c r="Q8" s="107"/>
      <c r="R8" s="107"/>
      <c r="S8" s="107"/>
      <c r="T8" s="109"/>
    </row>
    <row r="9" spans="2:20" ht="15.75" customHeight="1" x14ac:dyDescent="0.15">
      <c r="B9" s="73" t="s">
        <v>27</v>
      </c>
      <c r="C9" s="90" t="s">
        <v>17</v>
      </c>
      <c r="D9" s="92">
        <f>D8*12</f>
        <v>0</v>
      </c>
      <c r="E9" s="94"/>
      <c r="F9" s="95"/>
      <c r="G9" s="96"/>
      <c r="H9" s="100">
        <f>H8*12</f>
        <v>0</v>
      </c>
      <c r="I9" s="100">
        <f>I8*12</f>
        <v>0</v>
      </c>
      <c r="J9" s="100">
        <f>J8*12</f>
        <v>0</v>
      </c>
      <c r="K9" s="100">
        <f>K8*12</f>
        <v>0</v>
      </c>
      <c r="L9" s="100">
        <f>L8*12</f>
        <v>0</v>
      </c>
      <c r="M9" s="126">
        <f>SUM(E9:L10)</f>
        <v>0</v>
      </c>
      <c r="N9" s="126">
        <f>SUM(D9,M9)</f>
        <v>0</v>
      </c>
      <c r="O9" s="220"/>
      <c r="P9" s="216"/>
      <c r="Q9" s="216"/>
      <c r="R9" s="216"/>
      <c r="S9" s="216"/>
      <c r="T9" s="218"/>
    </row>
    <row r="10" spans="2:20" ht="15.75" customHeight="1" x14ac:dyDescent="0.15">
      <c r="B10" s="60" t="s">
        <v>28</v>
      </c>
      <c r="C10" s="91"/>
      <c r="D10" s="93"/>
      <c r="E10" s="97"/>
      <c r="F10" s="98"/>
      <c r="G10" s="99"/>
      <c r="H10" s="101"/>
      <c r="I10" s="101"/>
      <c r="J10" s="101"/>
      <c r="K10" s="101"/>
      <c r="L10" s="101"/>
      <c r="M10" s="127"/>
      <c r="N10" s="127"/>
      <c r="O10" s="222"/>
      <c r="P10" s="217"/>
      <c r="Q10" s="217"/>
      <c r="R10" s="217"/>
      <c r="S10" s="217"/>
      <c r="T10" s="219"/>
    </row>
    <row r="11" spans="2:20" ht="15.75" customHeight="1" x14ac:dyDescent="0.15">
      <c r="B11" s="74" t="s">
        <v>26</v>
      </c>
      <c r="C11" s="110" t="s">
        <v>16</v>
      </c>
      <c r="D11" s="77"/>
      <c r="E11" s="136"/>
      <c r="F11" s="137"/>
      <c r="G11" s="138"/>
      <c r="H11" s="76"/>
      <c r="I11" s="76"/>
      <c r="J11" s="76"/>
      <c r="K11" s="76"/>
      <c r="L11" s="76"/>
      <c r="M11" s="112"/>
      <c r="N11" s="112"/>
      <c r="O11" s="102"/>
      <c r="P11" s="106" t="s">
        <v>12</v>
      </c>
      <c r="Q11" s="106" t="s">
        <v>13</v>
      </c>
      <c r="R11" s="106" t="s">
        <v>14</v>
      </c>
      <c r="S11" s="106" t="s">
        <v>15</v>
      </c>
      <c r="T11" s="108" t="s">
        <v>21</v>
      </c>
    </row>
    <row r="12" spans="2:20" ht="15.75" customHeight="1" x14ac:dyDescent="0.15">
      <c r="B12" s="45">
        <f>'第3号様式 別紙5-2　非常勤'!A10</f>
        <v>0</v>
      </c>
      <c r="C12" s="111"/>
      <c r="D12" s="39"/>
      <c r="E12" s="139"/>
      <c r="F12" s="140"/>
      <c r="G12" s="141"/>
      <c r="H12" s="43"/>
      <c r="I12" s="43"/>
      <c r="J12" s="43"/>
      <c r="K12" s="43"/>
      <c r="L12" s="43"/>
      <c r="M12" s="113"/>
      <c r="N12" s="113"/>
      <c r="O12" s="103"/>
      <c r="P12" s="107"/>
      <c r="Q12" s="107"/>
      <c r="R12" s="107"/>
      <c r="S12" s="107"/>
      <c r="T12" s="109"/>
    </row>
    <row r="13" spans="2:20" ht="15.75" customHeight="1" x14ac:dyDescent="0.15">
      <c r="B13" s="73" t="s">
        <v>27</v>
      </c>
      <c r="C13" s="90" t="s">
        <v>17</v>
      </c>
      <c r="D13" s="92">
        <f>D12*12</f>
        <v>0</v>
      </c>
      <c r="E13" s="130"/>
      <c r="F13" s="131"/>
      <c r="G13" s="132"/>
      <c r="H13" s="100">
        <f>H12*12</f>
        <v>0</v>
      </c>
      <c r="I13" s="100">
        <f>I12*12</f>
        <v>0</v>
      </c>
      <c r="J13" s="100">
        <f>J12*12</f>
        <v>0</v>
      </c>
      <c r="K13" s="100">
        <f>K12*12</f>
        <v>0</v>
      </c>
      <c r="L13" s="100">
        <f>L12*12</f>
        <v>0</v>
      </c>
      <c r="M13" s="126">
        <f>SUM(E13:L14)</f>
        <v>0</v>
      </c>
      <c r="N13" s="126">
        <f>SUM(D13,M13)</f>
        <v>0</v>
      </c>
      <c r="O13" s="220"/>
      <c r="P13" s="216"/>
      <c r="Q13" s="216"/>
      <c r="R13" s="216"/>
      <c r="S13" s="216"/>
      <c r="T13" s="218"/>
    </row>
    <row r="14" spans="2:20" ht="15.75" customHeight="1" x14ac:dyDescent="0.15">
      <c r="B14" s="60" t="s">
        <v>28</v>
      </c>
      <c r="C14" s="91"/>
      <c r="D14" s="93"/>
      <c r="E14" s="133"/>
      <c r="F14" s="134"/>
      <c r="G14" s="135"/>
      <c r="H14" s="101"/>
      <c r="I14" s="101"/>
      <c r="J14" s="101"/>
      <c r="K14" s="101"/>
      <c r="L14" s="101"/>
      <c r="M14" s="127"/>
      <c r="N14" s="127"/>
      <c r="O14" s="222"/>
      <c r="P14" s="217"/>
      <c r="Q14" s="217"/>
      <c r="R14" s="217"/>
      <c r="S14" s="217"/>
      <c r="T14" s="219"/>
    </row>
    <row r="15" spans="2:20" ht="15.75" customHeight="1" x14ac:dyDescent="0.15">
      <c r="B15" s="74" t="s">
        <v>26</v>
      </c>
      <c r="C15" s="110" t="s">
        <v>16</v>
      </c>
      <c r="D15" s="77"/>
      <c r="E15" s="136"/>
      <c r="F15" s="137"/>
      <c r="G15" s="138"/>
      <c r="H15" s="76"/>
      <c r="I15" s="76"/>
      <c r="J15" s="76"/>
      <c r="K15" s="76"/>
      <c r="L15" s="76"/>
      <c r="M15" s="112"/>
      <c r="N15" s="112"/>
      <c r="O15" s="102"/>
      <c r="P15" s="106" t="s">
        <v>12</v>
      </c>
      <c r="Q15" s="106" t="s">
        <v>13</v>
      </c>
      <c r="R15" s="106" t="s">
        <v>14</v>
      </c>
      <c r="S15" s="106" t="s">
        <v>15</v>
      </c>
      <c r="T15" s="108" t="s">
        <v>21</v>
      </c>
    </row>
    <row r="16" spans="2:20" ht="15.75" customHeight="1" x14ac:dyDescent="0.15">
      <c r="B16" s="45">
        <f>'第3号様式 別紙5-2　非常勤'!A12</f>
        <v>0</v>
      </c>
      <c r="C16" s="111"/>
      <c r="D16" s="39"/>
      <c r="E16" s="139"/>
      <c r="F16" s="140"/>
      <c r="G16" s="141"/>
      <c r="H16" s="43"/>
      <c r="I16" s="43"/>
      <c r="J16" s="43"/>
      <c r="K16" s="43"/>
      <c r="L16" s="43"/>
      <c r="M16" s="113"/>
      <c r="N16" s="113"/>
      <c r="O16" s="103"/>
      <c r="P16" s="107"/>
      <c r="Q16" s="107"/>
      <c r="R16" s="107"/>
      <c r="S16" s="107"/>
      <c r="T16" s="109"/>
    </row>
    <row r="17" spans="2:23" ht="15.75" customHeight="1" x14ac:dyDescent="0.15">
      <c r="B17" s="73" t="s">
        <v>27</v>
      </c>
      <c r="C17" s="90" t="s">
        <v>17</v>
      </c>
      <c r="D17" s="92">
        <f>D16*12</f>
        <v>0</v>
      </c>
      <c r="E17" s="130"/>
      <c r="F17" s="131"/>
      <c r="G17" s="132"/>
      <c r="H17" s="100">
        <f>H16*12</f>
        <v>0</v>
      </c>
      <c r="I17" s="100">
        <f>I16*12</f>
        <v>0</v>
      </c>
      <c r="J17" s="100">
        <f>J16*12</f>
        <v>0</v>
      </c>
      <c r="K17" s="100">
        <f>K16*12</f>
        <v>0</v>
      </c>
      <c r="L17" s="100">
        <f>L16*12</f>
        <v>0</v>
      </c>
      <c r="M17" s="126">
        <f>SUM(E17:L18)</f>
        <v>0</v>
      </c>
      <c r="N17" s="126">
        <f>SUM(D17,M17)</f>
        <v>0</v>
      </c>
      <c r="O17" s="220"/>
      <c r="P17" s="216"/>
      <c r="Q17" s="216"/>
      <c r="R17" s="216"/>
      <c r="S17" s="216"/>
      <c r="T17" s="218"/>
    </row>
    <row r="18" spans="2:23" ht="15.75" customHeight="1" x14ac:dyDescent="0.15">
      <c r="B18" s="60" t="s">
        <v>28</v>
      </c>
      <c r="C18" s="91"/>
      <c r="D18" s="93"/>
      <c r="E18" s="133"/>
      <c r="F18" s="134"/>
      <c r="G18" s="135"/>
      <c r="H18" s="101"/>
      <c r="I18" s="101"/>
      <c r="J18" s="101"/>
      <c r="K18" s="101"/>
      <c r="L18" s="101"/>
      <c r="M18" s="127"/>
      <c r="N18" s="127"/>
      <c r="O18" s="222"/>
      <c r="P18" s="217"/>
      <c r="Q18" s="217"/>
      <c r="R18" s="217"/>
      <c r="S18" s="217"/>
      <c r="T18" s="219"/>
    </row>
    <row r="19" spans="2:23" ht="15.75" customHeight="1" x14ac:dyDescent="0.15">
      <c r="B19" s="74" t="s">
        <v>26</v>
      </c>
      <c r="C19" s="110" t="s">
        <v>16</v>
      </c>
      <c r="D19" s="77"/>
      <c r="E19" s="136"/>
      <c r="F19" s="137"/>
      <c r="G19" s="138"/>
      <c r="H19" s="76"/>
      <c r="I19" s="76"/>
      <c r="J19" s="76"/>
      <c r="K19" s="76"/>
      <c r="L19" s="76"/>
      <c r="M19" s="112"/>
      <c r="N19" s="112"/>
      <c r="O19" s="102"/>
      <c r="P19" s="106" t="s">
        <v>12</v>
      </c>
      <c r="Q19" s="106" t="s">
        <v>13</v>
      </c>
      <c r="R19" s="106" t="s">
        <v>14</v>
      </c>
      <c r="S19" s="106" t="s">
        <v>15</v>
      </c>
      <c r="T19" s="108" t="s">
        <v>21</v>
      </c>
    </row>
    <row r="20" spans="2:23" ht="15.75" customHeight="1" x14ac:dyDescent="0.15">
      <c r="B20" s="45">
        <f>'第3号様式 別紙5-2　非常勤'!A14</f>
        <v>0</v>
      </c>
      <c r="C20" s="111"/>
      <c r="D20" s="39"/>
      <c r="E20" s="139"/>
      <c r="F20" s="140"/>
      <c r="G20" s="141"/>
      <c r="H20" s="43"/>
      <c r="I20" s="43"/>
      <c r="J20" s="43"/>
      <c r="K20" s="43"/>
      <c r="L20" s="43"/>
      <c r="M20" s="113"/>
      <c r="N20" s="113"/>
      <c r="O20" s="103"/>
      <c r="P20" s="107"/>
      <c r="Q20" s="107"/>
      <c r="R20" s="107"/>
      <c r="S20" s="107"/>
      <c r="T20" s="109"/>
      <c r="W20" s="61"/>
    </row>
    <row r="21" spans="2:23" ht="15.75" customHeight="1" x14ac:dyDescent="0.15">
      <c r="B21" s="73" t="s">
        <v>27</v>
      </c>
      <c r="C21" s="90" t="s">
        <v>17</v>
      </c>
      <c r="D21" s="92">
        <f>D20*12</f>
        <v>0</v>
      </c>
      <c r="E21" s="130"/>
      <c r="F21" s="131"/>
      <c r="G21" s="132"/>
      <c r="H21" s="100">
        <f>H20*12</f>
        <v>0</v>
      </c>
      <c r="I21" s="100">
        <f>I20*12</f>
        <v>0</v>
      </c>
      <c r="J21" s="100">
        <f>J20*12</f>
        <v>0</v>
      </c>
      <c r="K21" s="100">
        <f>K20*12</f>
        <v>0</v>
      </c>
      <c r="L21" s="100">
        <f>L20*12</f>
        <v>0</v>
      </c>
      <c r="M21" s="126">
        <f>SUM(E21:L22)</f>
        <v>0</v>
      </c>
      <c r="N21" s="126">
        <f>SUM(D21,M21)</f>
        <v>0</v>
      </c>
      <c r="O21" s="220"/>
      <c r="P21" s="216"/>
      <c r="Q21" s="216"/>
      <c r="R21" s="216"/>
      <c r="S21" s="216"/>
      <c r="T21" s="218"/>
      <c r="W21" s="61" t="s">
        <v>86</v>
      </c>
    </row>
    <row r="22" spans="2:23" ht="15.75" customHeight="1" x14ac:dyDescent="0.15">
      <c r="B22" s="60" t="s">
        <v>28</v>
      </c>
      <c r="C22" s="91"/>
      <c r="D22" s="93"/>
      <c r="E22" s="133"/>
      <c r="F22" s="134"/>
      <c r="G22" s="135"/>
      <c r="H22" s="101"/>
      <c r="I22" s="101"/>
      <c r="J22" s="101"/>
      <c r="K22" s="101"/>
      <c r="L22" s="101"/>
      <c r="M22" s="127"/>
      <c r="N22" s="127"/>
      <c r="O22" s="222"/>
      <c r="P22" s="217"/>
      <c r="Q22" s="217"/>
      <c r="R22" s="217"/>
      <c r="S22" s="217"/>
      <c r="T22" s="219"/>
    </row>
    <row r="23" spans="2:23" ht="15.75" customHeight="1" x14ac:dyDescent="0.15">
      <c r="B23" s="74" t="s">
        <v>26</v>
      </c>
      <c r="C23" s="110" t="s">
        <v>16</v>
      </c>
      <c r="D23" s="77"/>
      <c r="E23" s="136"/>
      <c r="F23" s="137"/>
      <c r="G23" s="138"/>
      <c r="H23" s="76"/>
      <c r="I23" s="76"/>
      <c r="J23" s="76"/>
      <c r="K23" s="76"/>
      <c r="L23" s="76"/>
      <c r="M23" s="112"/>
      <c r="N23" s="112"/>
      <c r="O23" s="102"/>
      <c r="P23" s="106" t="s">
        <v>12</v>
      </c>
      <c r="Q23" s="106" t="s">
        <v>13</v>
      </c>
      <c r="R23" s="106" t="s">
        <v>14</v>
      </c>
      <c r="S23" s="106" t="s">
        <v>15</v>
      </c>
      <c r="T23" s="108" t="s">
        <v>21</v>
      </c>
    </row>
    <row r="24" spans="2:23" ht="15.75" customHeight="1" x14ac:dyDescent="0.15">
      <c r="B24" s="45">
        <f>'第3号様式 別紙5-2　非常勤'!A16</f>
        <v>0</v>
      </c>
      <c r="C24" s="111"/>
      <c r="D24" s="39"/>
      <c r="E24" s="139"/>
      <c r="F24" s="140"/>
      <c r="G24" s="141"/>
      <c r="H24" s="43"/>
      <c r="I24" s="43"/>
      <c r="J24" s="43"/>
      <c r="K24" s="43"/>
      <c r="L24" s="43"/>
      <c r="M24" s="113"/>
      <c r="N24" s="113"/>
      <c r="O24" s="103"/>
      <c r="P24" s="107"/>
      <c r="Q24" s="107"/>
      <c r="R24" s="107"/>
      <c r="S24" s="107"/>
      <c r="T24" s="109"/>
    </row>
    <row r="25" spans="2:23" ht="15.75" customHeight="1" x14ac:dyDescent="0.15">
      <c r="B25" s="73" t="s">
        <v>27</v>
      </c>
      <c r="C25" s="90" t="s">
        <v>17</v>
      </c>
      <c r="D25" s="92">
        <f>D24*12</f>
        <v>0</v>
      </c>
      <c r="E25" s="130"/>
      <c r="F25" s="131"/>
      <c r="G25" s="132"/>
      <c r="H25" s="100">
        <f>H24*12</f>
        <v>0</v>
      </c>
      <c r="I25" s="100">
        <f>I24*12</f>
        <v>0</v>
      </c>
      <c r="J25" s="100">
        <f>J24*12</f>
        <v>0</v>
      </c>
      <c r="K25" s="100">
        <f>K24*12</f>
        <v>0</v>
      </c>
      <c r="L25" s="100">
        <f>L24*12</f>
        <v>0</v>
      </c>
      <c r="M25" s="126">
        <f>SUM(E25:L26)</f>
        <v>0</v>
      </c>
      <c r="N25" s="126">
        <f>SUM(D25,M25)</f>
        <v>0</v>
      </c>
      <c r="O25" s="220"/>
      <c r="P25" s="216"/>
      <c r="Q25" s="216"/>
      <c r="R25" s="216"/>
      <c r="S25" s="216"/>
      <c r="T25" s="218"/>
    </row>
    <row r="26" spans="2:23" ht="15.75" customHeight="1" x14ac:dyDescent="0.15">
      <c r="B26" s="60" t="s">
        <v>28</v>
      </c>
      <c r="C26" s="91"/>
      <c r="D26" s="93"/>
      <c r="E26" s="133"/>
      <c r="F26" s="134"/>
      <c r="G26" s="135"/>
      <c r="H26" s="101"/>
      <c r="I26" s="101"/>
      <c r="J26" s="101"/>
      <c r="K26" s="101"/>
      <c r="L26" s="101"/>
      <c r="M26" s="127"/>
      <c r="N26" s="127"/>
      <c r="O26" s="222"/>
      <c r="P26" s="217"/>
      <c r="Q26" s="217"/>
      <c r="R26" s="217"/>
      <c r="S26" s="217"/>
      <c r="T26" s="219"/>
    </row>
    <row r="27" spans="2:23" ht="15.75" customHeight="1" x14ac:dyDescent="0.15">
      <c r="B27" s="74" t="s">
        <v>26</v>
      </c>
      <c r="C27" s="110" t="s">
        <v>16</v>
      </c>
      <c r="D27" s="77"/>
      <c r="E27" s="136"/>
      <c r="F27" s="137"/>
      <c r="G27" s="138"/>
      <c r="H27" s="76"/>
      <c r="I27" s="76"/>
      <c r="J27" s="76"/>
      <c r="K27" s="76"/>
      <c r="L27" s="76"/>
      <c r="M27" s="112"/>
      <c r="N27" s="112"/>
      <c r="O27" s="102"/>
      <c r="P27" s="106" t="s">
        <v>12</v>
      </c>
      <c r="Q27" s="106" t="s">
        <v>13</v>
      </c>
      <c r="R27" s="106" t="s">
        <v>14</v>
      </c>
      <c r="S27" s="106" t="s">
        <v>15</v>
      </c>
      <c r="T27" s="108" t="s">
        <v>21</v>
      </c>
    </row>
    <row r="28" spans="2:23" ht="15.75" customHeight="1" x14ac:dyDescent="0.15">
      <c r="B28" s="45">
        <f>'第3号様式 別紙5-2　非常勤'!A18</f>
        <v>0</v>
      </c>
      <c r="C28" s="111"/>
      <c r="D28" s="39"/>
      <c r="E28" s="139"/>
      <c r="F28" s="140"/>
      <c r="G28" s="141"/>
      <c r="H28" s="43"/>
      <c r="I28" s="43"/>
      <c r="J28" s="43"/>
      <c r="K28" s="43"/>
      <c r="L28" s="43"/>
      <c r="M28" s="113"/>
      <c r="N28" s="113"/>
      <c r="O28" s="103"/>
      <c r="P28" s="107"/>
      <c r="Q28" s="107"/>
      <c r="R28" s="107"/>
      <c r="S28" s="107"/>
      <c r="T28" s="109"/>
    </row>
    <row r="29" spans="2:23" ht="15.75" customHeight="1" x14ac:dyDescent="0.15">
      <c r="B29" s="73" t="s">
        <v>27</v>
      </c>
      <c r="C29" s="90" t="s">
        <v>17</v>
      </c>
      <c r="D29" s="92">
        <f>D28*12</f>
        <v>0</v>
      </c>
      <c r="E29" s="130"/>
      <c r="F29" s="131"/>
      <c r="G29" s="132"/>
      <c r="H29" s="100">
        <f>H28*12</f>
        <v>0</v>
      </c>
      <c r="I29" s="100">
        <f>I28*12</f>
        <v>0</v>
      </c>
      <c r="J29" s="100">
        <f>J28*12</f>
        <v>0</v>
      </c>
      <c r="K29" s="100">
        <f>K28*12</f>
        <v>0</v>
      </c>
      <c r="L29" s="100">
        <f>L28*12</f>
        <v>0</v>
      </c>
      <c r="M29" s="126">
        <f>SUM(E29:L30)</f>
        <v>0</v>
      </c>
      <c r="N29" s="126">
        <f>SUM(D29,M29)</f>
        <v>0</v>
      </c>
      <c r="O29" s="220"/>
      <c r="P29" s="216"/>
      <c r="Q29" s="216"/>
      <c r="R29" s="216"/>
      <c r="S29" s="216"/>
      <c r="T29" s="218"/>
    </row>
    <row r="30" spans="2:23" ht="15.75" customHeight="1" thickBot="1" x14ac:dyDescent="0.2">
      <c r="B30" s="60" t="s">
        <v>28</v>
      </c>
      <c r="C30" s="91"/>
      <c r="D30" s="93"/>
      <c r="E30" s="133"/>
      <c r="F30" s="134"/>
      <c r="G30" s="135"/>
      <c r="H30" s="101"/>
      <c r="I30" s="101"/>
      <c r="J30" s="101"/>
      <c r="K30" s="101"/>
      <c r="L30" s="101"/>
      <c r="M30" s="127"/>
      <c r="N30" s="127"/>
      <c r="O30" s="221"/>
      <c r="P30" s="217"/>
      <c r="Q30" s="217"/>
      <c r="R30" s="217"/>
      <c r="S30" s="217"/>
      <c r="T30" s="219"/>
    </row>
    <row r="31" spans="2:23" s="5" customFormat="1" ht="24" customHeight="1" thickTop="1" thickBot="1" x14ac:dyDescent="0.2">
      <c r="B31" s="149" t="s">
        <v>20</v>
      </c>
      <c r="C31" s="209"/>
      <c r="D31" s="7">
        <f>SUM(D9,D13,D17,D21,D25,D29)</f>
        <v>0</v>
      </c>
      <c r="E31" s="153">
        <f>SUM(E9,E13,E17,E21,E25,E29)</f>
        <v>0</v>
      </c>
      <c r="F31" s="197"/>
      <c r="G31" s="197"/>
      <c r="H31" s="12">
        <f>SUM(H9,H13,H17,H21,H25,H29)</f>
        <v>0</v>
      </c>
      <c r="I31" s="12">
        <f>SUM(I9,I13,I17,I21,I25,I29)</f>
        <v>0</v>
      </c>
      <c r="J31" s="12">
        <f>SUM(J9,J13,J17,J21,J25,J29)</f>
        <v>0</v>
      </c>
      <c r="K31" s="12">
        <f>SUM(K9,K13,K17,K21,K25,K29)</f>
        <v>0</v>
      </c>
      <c r="L31" s="12">
        <f>SUM(L9,L13,L17,L21,L25,L29)</f>
        <v>0</v>
      </c>
      <c r="M31" s="8">
        <f>SUM(M9,M13,M17,M21,M25,M29)</f>
        <v>0</v>
      </c>
      <c r="N31" s="13">
        <f>SUM(N9,N13,N17,N21,N25,N29)</f>
        <v>0</v>
      </c>
      <c r="O31" s="80">
        <f>SUM(O9,O13,O17,O21,O25,O29)</f>
        <v>0</v>
      </c>
      <c r="P31" s="11"/>
      <c r="Q31" s="11"/>
      <c r="R31" s="11"/>
      <c r="S31" s="11"/>
      <c r="T31" s="14"/>
    </row>
    <row r="32" spans="2:23" x14ac:dyDescent="0.15">
      <c r="B32" s="148"/>
      <c r="C32" s="148"/>
      <c r="D32" s="148"/>
      <c r="E32" s="148"/>
      <c r="F32" s="148"/>
      <c r="G32" s="148"/>
    </row>
    <row r="33" spans="2:20" x14ac:dyDescent="0.15">
      <c r="B33" s="89" t="s">
        <v>53</v>
      </c>
      <c r="C33" s="89"/>
      <c r="D33" s="89"/>
      <c r="E33" s="89"/>
      <c r="F33" s="89"/>
      <c r="G33" s="89"/>
      <c r="H33" s="89"/>
      <c r="I33" s="89"/>
      <c r="J33" s="89"/>
    </row>
    <row r="34" spans="2:20" x14ac:dyDescent="0.15">
      <c r="B34" s="89" t="s">
        <v>54</v>
      </c>
      <c r="C34" s="89"/>
      <c r="D34" s="89"/>
      <c r="E34" s="89"/>
      <c r="F34" s="89"/>
      <c r="G34" s="89"/>
      <c r="H34" s="89"/>
      <c r="I34" s="89"/>
      <c r="J34" s="89"/>
    </row>
    <row r="35" spans="2:20" x14ac:dyDescent="0.15">
      <c r="B35" s="89" t="s">
        <v>55</v>
      </c>
      <c r="C35" s="89"/>
      <c r="D35" s="89"/>
      <c r="E35" s="89"/>
      <c r="F35" s="89"/>
      <c r="G35" s="89"/>
      <c r="H35" s="89"/>
      <c r="I35" s="89"/>
      <c r="J35" s="89"/>
    </row>
    <row r="36" spans="2:20" ht="18.75" customHeight="1" x14ac:dyDescent="0.15">
      <c r="B36" s="67" t="s">
        <v>43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2:20" ht="24.75" customHeight="1" x14ac:dyDescent="0.2">
      <c r="B37" s="68" t="s">
        <v>119</v>
      </c>
      <c r="C37" s="68"/>
      <c r="D37" s="68"/>
      <c r="E37" s="68"/>
      <c r="F37" s="68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2:20" ht="14.25" thickBot="1" x14ac:dyDescent="0.2">
      <c r="B38" s="69"/>
      <c r="C38" s="70"/>
      <c r="D38" s="70"/>
      <c r="E38" s="70"/>
      <c r="F38" s="70"/>
      <c r="G38" s="7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2:20" ht="21.75" customHeight="1" x14ac:dyDescent="0.15">
      <c r="B39" s="114" t="s">
        <v>25</v>
      </c>
      <c r="C39" s="116" t="s">
        <v>9</v>
      </c>
      <c r="D39" s="117"/>
      <c r="E39" s="116" t="s">
        <v>8</v>
      </c>
      <c r="F39" s="118"/>
      <c r="G39" s="118"/>
      <c r="H39" s="118"/>
      <c r="I39" s="118"/>
      <c r="J39" s="118"/>
      <c r="K39" s="118"/>
      <c r="L39" s="118"/>
      <c r="M39" s="66" t="s">
        <v>2</v>
      </c>
      <c r="N39" s="66" t="s">
        <v>3</v>
      </c>
      <c r="O39" s="146" t="s">
        <v>38</v>
      </c>
      <c r="P39" s="142" t="s">
        <v>29</v>
      </c>
      <c r="Q39" s="142"/>
      <c r="R39" s="142"/>
      <c r="S39" s="142"/>
      <c r="T39" s="143"/>
    </row>
    <row r="40" spans="2:20" ht="27" customHeight="1" x14ac:dyDescent="0.15">
      <c r="B40" s="115"/>
      <c r="C40" s="119" t="s">
        <v>10</v>
      </c>
      <c r="D40" s="120"/>
      <c r="E40" s="121" t="s">
        <v>0</v>
      </c>
      <c r="F40" s="122"/>
      <c r="G40" s="123"/>
      <c r="H40" s="71" t="s">
        <v>30</v>
      </c>
      <c r="I40" s="71" t="s">
        <v>31</v>
      </c>
      <c r="J40" s="71" t="s">
        <v>32</v>
      </c>
      <c r="K40" s="71" t="s">
        <v>33</v>
      </c>
      <c r="L40" s="71" t="s">
        <v>34</v>
      </c>
      <c r="M40" s="72" t="s">
        <v>35</v>
      </c>
      <c r="N40" s="72" t="s">
        <v>22</v>
      </c>
      <c r="O40" s="147"/>
      <c r="P40" s="144"/>
      <c r="Q40" s="144"/>
      <c r="R40" s="144"/>
      <c r="S40" s="144"/>
      <c r="T40" s="145"/>
    </row>
    <row r="41" spans="2:20" ht="15.95" customHeight="1" x14ac:dyDescent="0.15">
      <c r="B41" s="74" t="s">
        <v>26</v>
      </c>
      <c r="C41" s="110" t="s">
        <v>16</v>
      </c>
      <c r="D41" s="75"/>
      <c r="E41" s="136"/>
      <c r="F41" s="137"/>
      <c r="G41" s="138"/>
      <c r="H41" s="76"/>
      <c r="I41" s="76"/>
      <c r="J41" s="76"/>
      <c r="K41" s="76"/>
      <c r="L41" s="76"/>
      <c r="M41" s="112"/>
      <c r="N41" s="112"/>
      <c r="O41" s="102"/>
      <c r="P41" s="106" t="s">
        <v>12</v>
      </c>
      <c r="Q41" s="106" t="s">
        <v>13</v>
      </c>
      <c r="R41" s="106" t="s">
        <v>14</v>
      </c>
      <c r="S41" s="106" t="s">
        <v>15</v>
      </c>
      <c r="T41" s="108" t="s">
        <v>21</v>
      </c>
    </row>
    <row r="42" spans="2:20" ht="15.95" customHeight="1" x14ac:dyDescent="0.15">
      <c r="B42" s="45">
        <f>'第3号様式 別紙5-2　非常勤'!A20</f>
        <v>0</v>
      </c>
      <c r="C42" s="111"/>
      <c r="D42" s="39"/>
      <c r="E42" s="139"/>
      <c r="F42" s="140"/>
      <c r="G42" s="141"/>
      <c r="H42" s="42"/>
      <c r="I42" s="42"/>
      <c r="J42" s="42"/>
      <c r="K42" s="42"/>
      <c r="L42" s="42"/>
      <c r="M42" s="113"/>
      <c r="N42" s="113"/>
      <c r="O42" s="103"/>
      <c r="P42" s="107"/>
      <c r="Q42" s="107"/>
      <c r="R42" s="107"/>
      <c r="S42" s="107"/>
      <c r="T42" s="109"/>
    </row>
    <row r="43" spans="2:20" ht="15.95" customHeight="1" x14ac:dyDescent="0.15">
      <c r="B43" s="73" t="s">
        <v>27</v>
      </c>
      <c r="C43" s="90" t="s">
        <v>17</v>
      </c>
      <c r="D43" s="92">
        <f>D42*12</f>
        <v>0</v>
      </c>
      <c r="E43" s="94"/>
      <c r="F43" s="95"/>
      <c r="G43" s="96"/>
      <c r="H43" s="100">
        <f>H42*12</f>
        <v>0</v>
      </c>
      <c r="I43" s="100">
        <f>I42*12</f>
        <v>0</v>
      </c>
      <c r="J43" s="100">
        <f>J42*12</f>
        <v>0</v>
      </c>
      <c r="K43" s="100">
        <f>K42*12</f>
        <v>0</v>
      </c>
      <c r="L43" s="100">
        <f>L42*12</f>
        <v>0</v>
      </c>
      <c r="M43" s="126">
        <f>SUM(E43:L44)</f>
        <v>0</v>
      </c>
      <c r="N43" s="126">
        <f>SUM(D43,M43)</f>
        <v>0</v>
      </c>
      <c r="O43" s="220"/>
      <c r="P43" s="216"/>
      <c r="Q43" s="216"/>
      <c r="R43" s="216"/>
      <c r="S43" s="216"/>
      <c r="T43" s="218"/>
    </row>
    <row r="44" spans="2:20" ht="15.95" customHeight="1" x14ac:dyDescent="0.15">
      <c r="B44" s="60" t="s">
        <v>28</v>
      </c>
      <c r="C44" s="91"/>
      <c r="D44" s="93"/>
      <c r="E44" s="97"/>
      <c r="F44" s="98"/>
      <c r="G44" s="99"/>
      <c r="H44" s="101"/>
      <c r="I44" s="101"/>
      <c r="J44" s="101"/>
      <c r="K44" s="101"/>
      <c r="L44" s="101"/>
      <c r="M44" s="127"/>
      <c r="N44" s="127"/>
      <c r="O44" s="222"/>
      <c r="P44" s="217"/>
      <c r="Q44" s="217"/>
      <c r="R44" s="217"/>
      <c r="S44" s="217"/>
      <c r="T44" s="219"/>
    </row>
    <row r="45" spans="2:20" ht="15.95" customHeight="1" x14ac:dyDescent="0.15">
      <c r="B45" s="74" t="s">
        <v>26</v>
      </c>
      <c r="C45" s="110" t="s">
        <v>16</v>
      </c>
      <c r="D45" s="77"/>
      <c r="E45" s="136"/>
      <c r="F45" s="137"/>
      <c r="G45" s="138"/>
      <c r="H45" s="76"/>
      <c r="I45" s="76"/>
      <c r="J45" s="76"/>
      <c r="K45" s="76"/>
      <c r="L45" s="76"/>
      <c r="M45" s="112"/>
      <c r="N45" s="112"/>
      <c r="O45" s="102"/>
      <c r="P45" s="106" t="s">
        <v>12</v>
      </c>
      <c r="Q45" s="106" t="s">
        <v>13</v>
      </c>
      <c r="R45" s="106" t="s">
        <v>14</v>
      </c>
      <c r="S45" s="106" t="s">
        <v>15</v>
      </c>
      <c r="T45" s="108" t="s">
        <v>21</v>
      </c>
    </row>
    <row r="46" spans="2:20" ht="15.95" customHeight="1" x14ac:dyDescent="0.15">
      <c r="B46" s="45">
        <f>'第3号様式 別紙5-2　非常勤'!A22</f>
        <v>0</v>
      </c>
      <c r="C46" s="111"/>
      <c r="D46" s="39"/>
      <c r="E46" s="139"/>
      <c r="F46" s="140"/>
      <c r="G46" s="141"/>
      <c r="H46" s="43"/>
      <c r="I46" s="43"/>
      <c r="J46" s="43"/>
      <c r="K46" s="43"/>
      <c r="L46" s="43"/>
      <c r="M46" s="113"/>
      <c r="N46" s="113"/>
      <c r="O46" s="103"/>
      <c r="P46" s="107"/>
      <c r="Q46" s="107"/>
      <c r="R46" s="107"/>
      <c r="S46" s="107"/>
      <c r="T46" s="109"/>
    </row>
    <row r="47" spans="2:20" ht="15.95" customHeight="1" x14ac:dyDescent="0.15">
      <c r="B47" s="73" t="s">
        <v>27</v>
      </c>
      <c r="C47" s="90" t="s">
        <v>17</v>
      </c>
      <c r="D47" s="92">
        <f>D46*12</f>
        <v>0</v>
      </c>
      <c r="E47" s="130"/>
      <c r="F47" s="131"/>
      <c r="G47" s="132"/>
      <c r="H47" s="100">
        <f>H46*12</f>
        <v>0</v>
      </c>
      <c r="I47" s="100">
        <f>I46*12</f>
        <v>0</v>
      </c>
      <c r="J47" s="100">
        <f>J46*12</f>
        <v>0</v>
      </c>
      <c r="K47" s="100">
        <f>K46*12</f>
        <v>0</v>
      </c>
      <c r="L47" s="100">
        <f>L46*12</f>
        <v>0</v>
      </c>
      <c r="M47" s="126">
        <f>SUM(E47:L48)</f>
        <v>0</v>
      </c>
      <c r="N47" s="126">
        <f>SUM(D47,M47)</f>
        <v>0</v>
      </c>
      <c r="O47" s="220"/>
      <c r="P47" s="216"/>
      <c r="Q47" s="216"/>
      <c r="R47" s="216"/>
      <c r="S47" s="216"/>
      <c r="T47" s="218"/>
    </row>
    <row r="48" spans="2:20" ht="15.95" customHeight="1" x14ac:dyDescent="0.15">
      <c r="B48" s="60" t="s">
        <v>28</v>
      </c>
      <c r="C48" s="91"/>
      <c r="D48" s="93"/>
      <c r="E48" s="133"/>
      <c r="F48" s="134"/>
      <c r="G48" s="135"/>
      <c r="H48" s="101"/>
      <c r="I48" s="101"/>
      <c r="J48" s="101"/>
      <c r="K48" s="101"/>
      <c r="L48" s="101"/>
      <c r="M48" s="127"/>
      <c r="N48" s="127"/>
      <c r="O48" s="222"/>
      <c r="P48" s="217"/>
      <c r="Q48" s="217"/>
      <c r="R48" s="217"/>
      <c r="S48" s="217"/>
      <c r="T48" s="219"/>
    </row>
    <row r="49" spans="2:26" ht="15.95" customHeight="1" x14ac:dyDescent="0.15">
      <c r="B49" s="74" t="s">
        <v>26</v>
      </c>
      <c r="C49" s="110" t="s">
        <v>16</v>
      </c>
      <c r="D49" s="77"/>
      <c r="E49" s="136"/>
      <c r="F49" s="137"/>
      <c r="G49" s="138"/>
      <c r="H49" s="76"/>
      <c r="I49" s="76"/>
      <c r="J49" s="76"/>
      <c r="K49" s="76"/>
      <c r="L49" s="76"/>
      <c r="M49" s="112"/>
      <c r="N49" s="112"/>
      <c r="O49" s="102"/>
      <c r="P49" s="106" t="s">
        <v>12</v>
      </c>
      <c r="Q49" s="106" t="s">
        <v>13</v>
      </c>
      <c r="R49" s="106" t="s">
        <v>14</v>
      </c>
      <c r="S49" s="106" t="s">
        <v>15</v>
      </c>
      <c r="T49" s="108" t="s">
        <v>21</v>
      </c>
    </row>
    <row r="50" spans="2:26" ht="15.95" customHeight="1" x14ac:dyDescent="0.15">
      <c r="B50" s="45">
        <f>'第3号様式 別紙5-2　非常勤'!A24</f>
        <v>0</v>
      </c>
      <c r="C50" s="111"/>
      <c r="D50" s="39"/>
      <c r="E50" s="139"/>
      <c r="F50" s="140"/>
      <c r="G50" s="141"/>
      <c r="H50" s="43"/>
      <c r="I50" s="43"/>
      <c r="J50" s="43"/>
      <c r="K50" s="43"/>
      <c r="L50" s="43"/>
      <c r="M50" s="113"/>
      <c r="N50" s="113"/>
      <c r="O50" s="103"/>
      <c r="P50" s="107"/>
      <c r="Q50" s="107"/>
      <c r="R50" s="107"/>
      <c r="S50" s="107"/>
      <c r="T50" s="109"/>
    </row>
    <row r="51" spans="2:26" ht="15.95" customHeight="1" x14ac:dyDescent="0.15">
      <c r="B51" s="73" t="s">
        <v>27</v>
      </c>
      <c r="C51" s="90" t="s">
        <v>17</v>
      </c>
      <c r="D51" s="92">
        <f>D50*12</f>
        <v>0</v>
      </c>
      <c r="E51" s="130"/>
      <c r="F51" s="131"/>
      <c r="G51" s="132"/>
      <c r="H51" s="100">
        <f>H50*12</f>
        <v>0</v>
      </c>
      <c r="I51" s="100">
        <f>I50*12</f>
        <v>0</v>
      </c>
      <c r="J51" s="100">
        <f>J50*12</f>
        <v>0</v>
      </c>
      <c r="K51" s="100">
        <f>K50*12</f>
        <v>0</v>
      </c>
      <c r="L51" s="100">
        <f>L50*12</f>
        <v>0</v>
      </c>
      <c r="M51" s="126">
        <f>SUM(E51:L52)</f>
        <v>0</v>
      </c>
      <c r="N51" s="126">
        <f>SUM(D51,M51)</f>
        <v>0</v>
      </c>
      <c r="O51" s="220"/>
      <c r="P51" s="216"/>
      <c r="Q51" s="216"/>
      <c r="R51" s="216"/>
      <c r="S51" s="216"/>
      <c r="T51" s="218"/>
    </row>
    <row r="52" spans="2:26" ht="15.95" customHeight="1" x14ac:dyDescent="0.15">
      <c r="B52" s="60" t="s">
        <v>28</v>
      </c>
      <c r="C52" s="91"/>
      <c r="D52" s="93"/>
      <c r="E52" s="133"/>
      <c r="F52" s="134"/>
      <c r="G52" s="135"/>
      <c r="H52" s="101"/>
      <c r="I52" s="101"/>
      <c r="J52" s="101"/>
      <c r="K52" s="101"/>
      <c r="L52" s="101"/>
      <c r="M52" s="127"/>
      <c r="N52" s="127"/>
      <c r="O52" s="222"/>
      <c r="P52" s="217"/>
      <c r="Q52" s="217"/>
      <c r="R52" s="217"/>
      <c r="S52" s="217"/>
      <c r="T52" s="219"/>
    </row>
    <row r="53" spans="2:26" ht="15.95" customHeight="1" x14ac:dyDescent="0.15">
      <c r="B53" s="74" t="s">
        <v>26</v>
      </c>
      <c r="C53" s="110" t="s">
        <v>16</v>
      </c>
      <c r="D53" s="77"/>
      <c r="E53" s="136"/>
      <c r="F53" s="137"/>
      <c r="G53" s="138"/>
      <c r="H53" s="76"/>
      <c r="I53" s="76"/>
      <c r="J53" s="76"/>
      <c r="K53" s="76"/>
      <c r="L53" s="76"/>
      <c r="M53" s="112"/>
      <c r="N53" s="112"/>
      <c r="O53" s="102"/>
      <c r="P53" s="106" t="s">
        <v>12</v>
      </c>
      <c r="Q53" s="106" t="s">
        <v>13</v>
      </c>
      <c r="R53" s="106" t="s">
        <v>14</v>
      </c>
      <c r="S53" s="106" t="s">
        <v>15</v>
      </c>
      <c r="T53" s="108" t="s">
        <v>21</v>
      </c>
    </row>
    <row r="54" spans="2:26" ht="15.95" customHeight="1" x14ac:dyDescent="0.15">
      <c r="B54" s="45">
        <f>'第3号様式 別紙5-2　非常勤'!A26</f>
        <v>0</v>
      </c>
      <c r="C54" s="111"/>
      <c r="D54" s="39"/>
      <c r="E54" s="139"/>
      <c r="F54" s="140"/>
      <c r="G54" s="141"/>
      <c r="H54" s="43"/>
      <c r="I54" s="43"/>
      <c r="J54" s="43"/>
      <c r="K54" s="43"/>
      <c r="L54" s="43"/>
      <c r="M54" s="113"/>
      <c r="N54" s="113"/>
      <c r="O54" s="103"/>
      <c r="P54" s="107"/>
      <c r="Q54" s="107"/>
      <c r="R54" s="107"/>
      <c r="S54" s="107"/>
      <c r="T54" s="109"/>
    </row>
    <row r="55" spans="2:26" ht="15.95" customHeight="1" x14ac:dyDescent="0.15">
      <c r="B55" s="73" t="s">
        <v>27</v>
      </c>
      <c r="C55" s="90" t="s">
        <v>17</v>
      </c>
      <c r="D55" s="92">
        <f>D54*12</f>
        <v>0</v>
      </c>
      <c r="E55" s="130"/>
      <c r="F55" s="131"/>
      <c r="G55" s="132"/>
      <c r="H55" s="100">
        <f>H54*12</f>
        <v>0</v>
      </c>
      <c r="I55" s="100">
        <f>I54*12</f>
        <v>0</v>
      </c>
      <c r="J55" s="100">
        <f>J54*12</f>
        <v>0</v>
      </c>
      <c r="K55" s="100">
        <f>K54*12</f>
        <v>0</v>
      </c>
      <c r="L55" s="100">
        <f>L54*12</f>
        <v>0</v>
      </c>
      <c r="M55" s="126">
        <f>SUM(E55:L56)</f>
        <v>0</v>
      </c>
      <c r="N55" s="126">
        <f>SUM(D55,M55)</f>
        <v>0</v>
      </c>
      <c r="O55" s="220"/>
      <c r="P55" s="216"/>
      <c r="Q55" s="216"/>
      <c r="R55" s="216"/>
      <c r="S55" s="216"/>
      <c r="T55" s="218"/>
    </row>
    <row r="56" spans="2:26" ht="15.95" customHeight="1" x14ac:dyDescent="0.15">
      <c r="B56" s="60" t="s">
        <v>28</v>
      </c>
      <c r="C56" s="91"/>
      <c r="D56" s="93"/>
      <c r="E56" s="133"/>
      <c r="F56" s="134"/>
      <c r="G56" s="135"/>
      <c r="H56" s="101"/>
      <c r="I56" s="101"/>
      <c r="J56" s="101"/>
      <c r="K56" s="101"/>
      <c r="L56" s="101"/>
      <c r="M56" s="127"/>
      <c r="N56" s="127"/>
      <c r="O56" s="222"/>
      <c r="P56" s="217"/>
      <c r="Q56" s="217"/>
      <c r="R56" s="217"/>
      <c r="S56" s="217"/>
      <c r="T56" s="219"/>
      <c r="Z56" s="62"/>
    </row>
    <row r="57" spans="2:26" ht="15.95" customHeight="1" x14ac:dyDescent="0.15">
      <c r="B57" s="74" t="s">
        <v>26</v>
      </c>
      <c r="C57" s="110" t="s">
        <v>16</v>
      </c>
      <c r="D57" s="77"/>
      <c r="E57" s="136"/>
      <c r="F57" s="137"/>
      <c r="G57" s="138"/>
      <c r="H57" s="76"/>
      <c r="I57" s="76"/>
      <c r="J57" s="76"/>
      <c r="K57" s="76"/>
      <c r="L57" s="76"/>
      <c r="M57" s="112"/>
      <c r="N57" s="112"/>
      <c r="O57" s="102"/>
      <c r="P57" s="106" t="s">
        <v>12</v>
      </c>
      <c r="Q57" s="106" t="s">
        <v>13</v>
      </c>
      <c r="R57" s="106" t="s">
        <v>14</v>
      </c>
      <c r="S57" s="106" t="s">
        <v>15</v>
      </c>
      <c r="T57" s="108" t="s">
        <v>21</v>
      </c>
    </row>
    <row r="58" spans="2:26" ht="15.95" customHeight="1" x14ac:dyDescent="0.15">
      <c r="B58" s="45">
        <f>'第3号様式 別紙5-2　非常勤'!A37</f>
        <v>0</v>
      </c>
      <c r="C58" s="111"/>
      <c r="D58" s="39"/>
      <c r="E58" s="139"/>
      <c r="F58" s="140"/>
      <c r="G58" s="141"/>
      <c r="H58" s="43"/>
      <c r="I58" s="43"/>
      <c r="J58" s="43"/>
      <c r="K58" s="43"/>
      <c r="L58" s="43"/>
      <c r="M58" s="113"/>
      <c r="N58" s="113"/>
      <c r="O58" s="103"/>
      <c r="P58" s="107"/>
      <c r="Q58" s="107"/>
      <c r="R58" s="107"/>
      <c r="S58" s="107"/>
      <c r="T58" s="109"/>
    </row>
    <row r="59" spans="2:26" ht="15.95" customHeight="1" x14ac:dyDescent="0.15">
      <c r="B59" s="73" t="s">
        <v>27</v>
      </c>
      <c r="C59" s="90" t="s">
        <v>17</v>
      </c>
      <c r="D59" s="92">
        <f>D58*12</f>
        <v>0</v>
      </c>
      <c r="E59" s="130"/>
      <c r="F59" s="131"/>
      <c r="G59" s="132"/>
      <c r="H59" s="100">
        <f>H58*12</f>
        <v>0</v>
      </c>
      <c r="I59" s="100">
        <f>I58*12</f>
        <v>0</v>
      </c>
      <c r="J59" s="100">
        <f>J58*12</f>
        <v>0</v>
      </c>
      <c r="K59" s="100">
        <f>K58*12</f>
        <v>0</v>
      </c>
      <c r="L59" s="100">
        <f>L58*12</f>
        <v>0</v>
      </c>
      <c r="M59" s="126">
        <f>SUM(E59:L60)</f>
        <v>0</v>
      </c>
      <c r="N59" s="126">
        <f>SUM(D59,M59)</f>
        <v>0</v>
      </c>
      <c r="O59" s="220"/>
      <c r="P59" s="216"/>
      <c r="Q59" s="216"/>
      <c r="R59" s="216"/>
      <c r="S59" s="216"/>
      <c r="T59" s="218"/>
    </row>
    <row r="60" spans="2:26" ht="15.95" customHeight="1" x14ac:dyDescent="0.15">
      <c r="B60" s="60" t="s">
        <v>28</v>
      </c>
      <c r="C60" s="91"/>
      <c r="D60" s="93"/>
      <c r="E60" s="133"/>
      <c r="F60" s="134"/>
      <c r="G60" s="135"/>
      <c r="H60" s="101"/>
      <c r="I60" s="101"/>
      <c r="J60" s="101"/>
      <c r="K60" s="101"/>
      <c r="L60" s="101"/>
      <c r="M60" s="127"/>
      <c r="N60" s="127"/>
      <c r="O60" s="222"/>
      <c r="P60" s="217"/>
      <c r="Q60" s="217"/>
      <c r="R60" s="217"/>
      <c r="S60" s="217"/>
      <c r="T60" s="219"/>
    </row>
    <row r="61" spans="2:26" ht="15.95" customHeight="1" x14ac:dyDescent="0.15">
      <c r="B61" s="74" t="s">
        <v>26</v>
      </c>
      <c r="C61" s="110" t="s">
        <v>16</v>
      </c>
      <c r="D61" s="77"/>
      <c r="E61" s="136"/>
      <c r="F61" s="137"/>
      <c r="G61" s="138"/>
      <c r="H61" s="76"/>
      <c r="I61" s="76"/>
      <c r="J61" s="76"/>
      <c r="K61" s="76"/>
      <c r="L61" s="76"/>
      <c r="M61" s="112"/>
      <c r="N61" s="112"/>
      <c r="O61" s="102"/>
      <c r="P61" s="106" t="s">
        <v>12</v>
      </c>
      <c r="Q61" s="106" t="s">
        <v>13</v>
      </c>
      <c r="R61" s="106" t="s">
        <v>14</v>
      </c>
      <c r="S61" s="106" t="s">
        <v>15</v>
      </c>
      <c r="T61" s="108" t="s">
        <v>21</v>
      </c>
    </row>
    <row r="62" spans="2:26" ht="15.95" customHeight="1" x14ac:dyDescent="0.15">
      <c r="B62" s="45">
        <f>'第3号様式 別紙5-2　非常勤'!A39</f>
        <v>0</v>
      </c>
      <c r="C62" s="111"/>
      <c r="D62" s="39"/>
      <c r="E62" s="139"/>
      <c r="F62" s="140"/>
      <c r="G62" s="141"/>
      <c r="H62" s="43"/>
      <c r="I62" s="43"/>
      <c r="J62" s="43"/>
      <c r="K62" s="43"/>
      <c r="L62" s="43"/>
      <c r="M62" s="113"/>
      <c r="N62" s="113"/>
      <c r="O62" s="103"/>
      <c r="P62" s="107"/>
      <c r="Q62" s="107"/>
      <c r="R62" s="107"/>
      <c r="S62" s="107"/>
      <c r="T62" s="109"/>
    </row>
    <row r="63" spans="2:26" ht="15.95" customHeight="1" x14ac:dyDescent="0.15">
      <c r="B63" s="73" t="s">
        <v>27</v>
      </c>
      <c r="C63" s="90" t="s">
        <v>17</v>
      </c>
      <c r="D63" s="92">
        <f>D62*12</f>
        <v>0</v>
      </c>
      <c r="E63" s="130"/>
      <c r="F63" s="131"/>
      <c r="G63" s="132"/>
      <c r="H63" s="100">
        <f>H62*12</f>
        <v>0</v>
      </c>
      <c r="I63" s="100">
        <f>I62*12</f>
        <v>0</v>
      </c>
      <c r="J63" s="100">
        <f>J62*12</f>
        <v>0</v>
      </c>
      <c r="K63" s="100">
        <f>K62*12</f>
        <v>0</v>
      </c>
      <c r="L63" s="100">
        <f>L62*12</f>
        <v>0</v>
      </c>
      <c r="M63" s="126">
        <f>SUM(E63:L64)</f>
        <v>0</v>
      </c>
      <c r="N63" s="126">
        <f>SUM(D63,M63)</f>
        <v>0</v>
      </c>
      <c r="O63" s="220"/>
      <c r="P63" s="216"/>
      <c r="Q63" s="216"/>
      <c r="R63" s="216"/>
      <c r="S63" s="216"/>
      <c r="T63" s="218"/>
    </row>
    <row r="64" spans="2:26" ht="15.95" customHeight="1" thickBot="1" x14ac:dyDescent="0.2">
      <c r="B64" s="60" t="s">
        <v>28</v>
      </c>
      <c r="C64" s="91"/>
      <c r="D64" s="93"/>
      <c r="E64" s="133"/>
      <c r="F64" s="134"/>
      <c r="G64" s="135"/>
      <c r="H64" s="101"/>
      <c r="I64" s="101"/>
      <c r="J64" s="101"/>
      <c r="K64" s="101"/>
      <c r="L64" s="101"/>
      <c r="M64" s="127"/>
      <c r="N64" s="127"/>
      <c r="O64" s="222"/>
      <c r="P64" s="217"/>
      <c r="Q64" s="217"/>
      <c r="R64" s="217"/>
      <c r="S64" s="217"/>
      <c r="T64" s="219"/>
      <c r="Z64" s="62"/>
    </row>
    <row r="65" spans="1:20" ht="15.95" customHeight="1" thickTop="1" thickBot="1" x14ac:dyDescent="0.2">
      <c r="A65" s="5"/>
      <c r="B65" s="149" t="s">
        <v>20</v>
      </c>
      <c r="C65" s="209"/>
      <c r="D65" s="7">
        <f>SUM(D43,D47,D51,D55,D59,D63)</f>
        <v>0</v>
      </c>
      <c r="E65" s="153">
        <f>SUM(E43,E47,E51,E55,E59,E63)</f>
        <v>0</v>
      </c>
      <c r="F65" s="197"/>
      <c r="G65" s="197"/>
      <c r="H65" s="12">
        <f>SUM(H43,H47,H51,H55,H59,H63)</f>
        <v>0</v>
      </c>
      <c r="I65" s="12">
        <f>SUM(I43,I47,I51,I55,I59,I63)</f>
        <v>0</v>
      </c>
      <c r="J65" s="12">
        <f>SUM(J43,J47,J51,J55,J59,J63)</f>
        <v>0</v>
      </c>
      <c r="K65" s="12">
        <f>SUM(K43,K47,K51,K55,K59,K63)</f>
        <v>0</v>
      </c>
      <c r="L65" s="12">
        <f>SUM(L43,L47,L51,L55,L59,L63)</f>
        <v>0</v>
      </c>
      <c r="M65" s="8">
        <f>SUM(M43,M47,M51,M55,M59,M63)</f>
        <v>0</v>
      </c>
      <c r="N65" s="13">
        <f>SUM(N43,N47,N51,N55,N59,N63)</f>
        <v>0</v>
      </c>
      <c r="O65" s="80">
        <f>SUM(O43,O47,O51,O55,O59,O63)</f>
        <v>0</v>
      </c>
      <c r="P65" s="11"/>
      <c r="Q65" s="11"/>
      <c r="R65" s="11"/>
      <c r="S65" s="11"/>
      <c r="T65" s="14"/>
    </row>
    <row r="66" spans="1:20" ht="15.95" customHeight="1" x14ac:dyDescent="0.15">
      <c r="B66" s="148"/>
      <c r="C66" s="148"/>
      <c r="D66" s="148"/>
      <c r="E66" s="148"/>
      <c r="F66" s="148"/>
      <c r="G66" s="148"/>
    </row>
    <row r="67" spans="1:20" ht="15.95" customHeight="1" x14ac:dyDescent="0.15">
      <c r="B67" s="89" t="s">
        <v>53</v>
      </c>
      <c r="C67" s="89"/>
      <c r="D67" s="89"/>
      <c r="E67" s="89"/>
      <c r="F67" s="89"/>
      <c r="G67" s="89"/>
      <c r="H67" s="89"/>
      <c r="I67" s="89"/>
      <c r="J67" s="89"/>
    </row>
    <row r="68" spans="1:20" ht="15.95" customHeight="1" x14ac:dyDescent="0.15">
      <c r="B68" s="89" t="s">
        <v>54</v>
      </c>
      <c r="C68" s="89"/>
      <c r="D68" s="89"/>
      <c r="E68" s="89"/>
      <c r="F68" s="89"/>
      <c r="G68" s="89"/>
      <c r="H68" s="89"/>
      <c r="I68" s="89"/>
      <c r="J68" s="89"/>
    </row>
    <row r="69" spans="1:20" ht="15.95" customHeight="1" x14ac:dyDescent="0.15">
      <c r="B69" s="89" t="s">
        <v>55</v>
      </c>
      <c r="C69" s="89"/>
      <c r="D69" s="89"/>
      <c r="E69" s="89"/>
      <c r="F69" s="89"/>
      <c r="G69" s="89"/>
      <c r="H69" s="89"/>
      <c r="I69" s="89"/>
      <c r="J69" s="89"/>
    </row>
    <row r="71" spans="1:20" x14ac:dyDescent="0.15">
      <c r="B71" s="67" t="s">
        <v>43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ht="17.25" x14ac:dyDescent="0.2">
      <c r="B72" s="68" t="s">
        <v>120</v>
      </c>
      <c r="C72" s="68"/>
      <c r="D72" s="68"/>
      <c r="E72" s="68"/>
      <c r="F72" s="68"/>
      <c r="G72" s="68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ht="14.25" thickBot="1" x14ac:dyDescent="0.2">
      <c r="B73" s="69"/>
      <c r="C73" s="70"/>
      <c r="D73" s="70"/>
      <c r="E73" s="70"/>
      <c r="F73" s="70"/>
      <c r="G73" s="70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ht="15.95" customHeight="1" x14ac:dyDescent="0.15">
      <c r="B74" s="114" t="s">
        <v>25</v>
      </c>
      <c r="C74" s="116" t="s">
        <v>9</v>
      </c>
      <c r="D74" s="117"/>
      <c r="E74" s="116" t="s">
        <v>8</v>
      </c>
      <c r="F74" s="118"/>
      <c r="G74" s="118"/>
      <c r="H74" s="118"/>
      <c r="I74" s="118"/>
      <c r="J74" s="118"/>
      <c r="K74" s="118"/>
      <c r="L74" s="118"/>
      <c r="M74" s="66" t="s">
        <v>2</v>
      </c>
      <c r="N74" s="66" t="s">
        <v>3</v>
      </c>
      <c r="O74" s="146" t="s">
        <v>38</v>
      </c>
      <c r="P74" s="142" t="s">
        <v>29</v>
      </c>
      <c r="Q74" s="142"/>
      <c r="R74" s="142"/>
      <c r="S74" s="142"/>
      <c r="T74" s="143"/>
    </row>
    <row r="75" spans="1:20" ht="15.95" customHeight="1" x14ac:dyDescent="0.15">
      <c r="B75" s="115"/>
      <c r="C75" s="119" t="s">
        <v>10</v>
      </c>
      <c r="D75" s="120"/>
      <c r="E75" s="121" t="s">
        <v>0</v>
      </c>
      <c r="F75" s="122"/>
      <c r="G75" s="123"/>
      <c r="H75" s="71" t="s">
        <v>30</v>
      </c>
      <c r="I75" s="71" t="s">
        <v>31</v>
      </c>
      <c r="J75" s="71" t="s">
        <v>32</v>
      </c>
      <c r="K75" s="71" t="s">
        <v>33</v>
      </c>
      <c r="L75" s="71" t="s">
        <v>34</v>
      </c>
      <c r="M75" s="72" t="s">
        <v>35</v>
      </c>
      <c r="N75" s="72" t="s">
        <v>22</v>
      </c>
      <c r="O75" s="147"/>
      <c r="P75" s="144"/>
      <c r="Q75" s="144"/>
      <c r="R75" s="144"/>
      <c r="S75" s="144"/>
      <c r="T75" s="145"/>
    </row>
    <row r="76" spans="1:20" ht="15.95" customHeight="1" x14ac:dyDescent="0.15">
      <c r="B76" s="74" t="s">
        <v>26</v>
      </c>
      <c r="C76" s="110" t="s">
        <v>16</v>
      </c>
      <c r="D76" s="75"/>
      <c r="E76" s="136"/>
      <c r="F76" s="137"/>
      <c r="G76" s="138"/>
      <c r="H76" s="76"/>
      <c r="I76" s="76"/>
      <c r="J76" s="76"/>
      <c r="K76" s="76"/>
      <c r="L76" s="76"/>
      <c r="M76" s="112"/>
      <c r="N76" s="112"/>
      <c r="O76" s="102"/>
      <c r="P76" s="106" t="s">
        <v>12</v>
      </c>
      <c r="Q76" s="106" t="s">
        <v>13</v>
      </c>
      <c r="R76" s="106" t="s">
        <v>14</v>
      </c>
      <c r="S76" s="106" t="s">
        <v>15</v>
      </c>
      <c r="T76" s="108" t="s">
        <v>21</v>
      </c>
    </row>
    <row r="77" spans="1:20" ht="15.95" customHeight="1" x14ac:dyDescent="0.15">
      <c r="B77" s="45">
        <f>'第3号様式 別紙5-2　非常勤'!A41</f>
        <v>0</v>
      </c>
      <c r="C77" s="111"/>
      <c r="D77" s="39"/>
      <c r="E77" s="139"/>
      <c r="F77" s="140"/>
      <c r="G77" s="141"/>
      <c r="H77" s="42"/>
      <c r="I77" s="42"/>
      <c r="J77" s="42"/>
      <c r="K77" s="42"/>
      <c r="L77" s="42"/>
      <c r="M77" s="113"/>
      <c r="N77" s="113"/>
      <c r="O77" s="103"/>
      <c r="P77" s="107"/>
      <c r="Q77" s="107"/>
      <c r="R77" s="107"/>
      <c r="S77" s="107"/>
      <c r="T77" s="109"/>
    </row>
    <row r="78" spans="1:20" ht="15.95" customHeight="1" x14ac:dyDescent="0.15">
      <c r="B78" s="73" t="s">
        <v>27</v>
      </c>
      <c r="C78" s="90" t="s">
        <v>17</v>
      </c>
      <c r="D78" s="92">
        <f>D77*12</f>
        <v>0</v>
      </c>
      <c r="E78" s="94"/>
      <c r="F78" s="95"/>
      <c r="G78" s="96"/>
      <c r="H78" s="100">
        <f>H77*12</f>
        <v>0</v>
      </c>
      <c r="I78" s="100">
        <f>I77*12</f>
        <v>0</v>
      </c>
      <c r="J78" s="100">
        <f>J77*12</f>
        <v>0</v>
      </c>
      <c r="K78" s="100">
        <f>K77*12</f>
        <v>0</v>
      </c>
      <c r="L78" s="100">
        <f>L77*12</f>
        <v>0</v>
      </c>
      <c r="M78" s="126">
        <f>SUM(E78:L79)</f>
        <v>0</v>
      </c>
      <c r="N78" s="126">
        <f>SUM(D78,M78)</f>
        <v>0</v>
      </c>
      <c r="O78" s="220"/>
      <c r="P78" s="216"/>
      <c r="Q78" s="216"/>
      <c r="R78" s="216"/>
      <c r="S78" s="216"/>
      <c r="T78" s="218"/>
    </row>
    <row r="79" spans="1:20" ht="15.95" customHeight="1" x14ac:dyDescent="0.15">
      <c r="B79" s="60" t="s">
        <v>28</v>
      </c>
      <c r="C79" s="91"/>
      <c r="D79" s="93"/>
      <c r="E79" s="97"/>
      <c r="F79" s="98"/>
      <c r="G79" s="99"/>
      <c r="H79" s="101"/>
      <c r="I79" s="101"/>
      <c r="J79" s="101"/>
      <c r="K79" s="101"/>
      <c r="L79" s="101"/>
      <c r="M79" s="127"/>
      <c r="N79" s="127"/>
      <c r="O79" s="222"/>
      <c r="P79" s="217"/>
      <c r="Q79" s="217"/>
      <c r="R79" s="217"/>
      <c r="S79" s="217"/>
      <c r="T79" s="219"/>
    </row>
    <row r="80" spans="1:20" ht="15.95" customHeight="1" x14ac:dyDescent="0.15">
      <c r="B80" s="74" t="s">
        <v>26</v>
      </c>
      <c r="C80" s="110" t="s">
        <v>16</v>
      </c>
      <c r="D80" s="77"/>
      <c r="E80" s="136"/>
      <c r="F80" s="137"/>
      <c r="G80" s="138"/>
      <c r="H80" s="76"/>
      <c r="I80" s="76"/>
      <c r="J80" s="76"/>
      <c r="K80" s="76"/>
      <c r="L80" s="76"/>
      <c r="M80" s="112"/>
      <c r="N80" s="112"/>
      <c r="O80" s="102"/>
      <c r="P80" s="106" t="s">
        <v>12</v>
      </c>
      <c r="Q80" s="106" t="s">
        <v>13</v>
      </c>
      <c r="R80" s="106" t="s">
        <v>14</v>
      </c>
      <c r="S80" s="106" t="s">
        <v>15</v>
      </c>
      <c r="T80" s="108" t="s">
        <v>21</v>
      </c>
    </row>
    <row r="81" spans="2:20" ht="15.95" customHeight="1" x14ac:dyDescent="0.15">
      <c r="B81" s="45">
        <f>'第3号様式 別紙5-2　非常勤'!A43</f>
        <v>0</v>
      </c>
      <c r="C81" s="111"/>
      <c r="D81" s="39"/>
      <c r="E81" s="139"/>
      <c r="F81" s="140"/>
      <c r="G81" s="141"/>
      <c r="H81" s="43"/>
      <c r="I81" s="43"/>
      <c r="J81" s="43"/>
      <c r="K81" s="43"/>
      <c r="L81" s="43"/>
      <c r="M81" s="113"/>
      <c r="N81" s="113"/>
      <c r="O81" s="103"/>
      <c r="P81" s="107"/>
      <c r="Q81" s="107"/>
      <c r="R81" s="107"/>
      <c r="S81" s="107"/>
      <c r="T81" s="109"/>
    </row>
    <row r="82" spans="2:20" ht="15.95" customHeight="1" x14ac:dyDescent="0.15">
      <c r="B82" s="73" t="s">
        <v>27</v>
      </c>
      <c r="C82" s="90" t="s">
        <v>17</v>
      </c>
      <c r="D82" s="92">
        <f>D81*12</f>
        <v>0</v>
      </c>
      <c r="E82" s="130"/>
      <c r="F82" s="131"/>
      <c r="G82" s="132"/>
      <c r="H82" s="100">
        <f>H81*12</f>
        <v>0</v>
      </c>
      <c r="I82" s="100">
        <f>I81*12</f>
        <v>0</v>
      </c>
      <c r="J82" s="100">
        <f>J81*12</f>
        <v>0</v>
      </c>
      <c r="K82" s="100">
        <f>K81*12</f>
        <v>0</v>
      </c>
      <c r="L82" s="100">
        <f>L81*12</f>
        <v>0</v>
      </c>
      <c r="M82" s="126">
        <f>SUM(E82:L83)</f>
        <v>0</v>
      </c>
      <c r="N82" s="126">
        <f>SUM(D82,M82)</f>
        <v>0</v>
      </c>
      <c r="O82" s="220"/>
      <c r="P82" s="216"/>
      <c r="Q82" s="216"/>
      <c r="R82" s="216"/>
      <c r="S82" s="216"/>
      <c r="T82" s="218"/>
    </row>
    <row r="83" spans="2:20" ht="15.95" customHeight="1" x14ac:dyDescent="0.15">
      <c r="B83" s="60" t="s">
        <v>28</v>
      </c>
      <c r="C83" s="91"/>
      <c r="D83" s="93"/>
      <c r="E83" s="133"/>
      <c r="F83" s="134"/>
      <c r="G83" s="135"/>
      <c r="H83" s="101"/>
      <c r="I83" s="101"/>
      <c r="J83" s="101"/>
      <c r="K83" s="101"/>
      <c r="L83" s="101"/>
      <c r="M83" s="127"/>
      <c r="N83" s="127"/>
      <c r="O83" s="222"/>
      <c r="P83" s="217"/>
      <c r="Q83" s="217"/>
      <c r="R83" s="217"/>
      <c r="S83" s="217"/>
      <c r="T83" s="219"/>
    </row>
    <row r="84" spans="2:20" ht="15.95" customHeight="1" x14ac:dyDescent="0.15">
      <c r="B84" s="74" t="s">
        <v>26</v>
      </c>
      <c r="C84" s="110" t="s">
        <v>16</v>
      </c>
      <c r="D84" s="77"/>
      <c r="E84" s="136"/>
      <c r="F84" s="137"/>
      <c r="G84" s="138"/>
      <c r="H84" s="76"/>
      <c r="I84" s="76"/>
      <c r="J84" s="76"/>
      <c r="K84" s="76"/>
      <c r="L84" s="76"/>
      <c r="M84" s="112"/>
      <c r="N84" s="112"/>
      <c r="O84" s="102"/>
      <c r="P84" s="106" t="s">
        <v>12</v>
      </c>
      <c r="Q84" s="106" t="s">
        <v>13</v>
      </c>
      <c r="R84" s="106" t="s">
        <v>14</v>
      </c>
      <c r="S84" s="106" t="s">
        <v>15</v>
      </c>
      <c r="T84" s="108" t="s">
        <v>21</v>
      </c>
    </row>
    <row r="85" spans="2:20" ht="15.95" customHeight="1" x14ac:dyDescent="0.15">
      <c r="B85" s="45">
        <f>'第3号様式 別紙5-2　非常勤'!A45</f>
        <v>0</v>
      </c>
      <c r="C85" s="111"/>
      <c r="D85" s="39"/>
      <c r="E85" s="139"/>
      <c r="F85" s="140"/>
      <c r="G85" s="141"/>
      <c r="H85" s="43"/>
      <c r="I85" s="43"/>
      <c r="J85" s="43"/>
      <c r="K85" s="43"/>
      <c r="L85" s="43"/>
      <c r="M85" s="113"/>
      <c r="N85" s="113"/>
      <c r="O85" s="103"/>
      <c r="P85" s="107"/>
      <c r="Q85" s="107"/>
      <c r="R85" s="107"/>
      <c r="S85" s="107"/>
      <c r="T85" s="109"/>
    </row>
    <row r="86" spans="2:20" ht="15.95" customHeight="1" x14ac:dyDescent="0.15">
      <c r="B86" s="73" t="s">
        <v>27</v>
      </c>
      <c r="C86" s="90" t="s">
        <v>17</v>
      </c>
      <c r="D86" s="92">
        <f>D85*12</f>
        <v>0</v>
      </c>
      <c r="E86" s="130"/>
      <c r="F86" s="131"/>
      <c r="G86" s="132"/>
      <c r="H86" s="100">
        <f>H85*12</f>
        <v>0</v>
      </c>
      <c r="I86" s="100">
        <f>I85*12</f>
        <v>0</v>
      </c>
      <c r="J86" s="100">
        <f>J85*12</f>
        <v>0</v>
      </c>
      <c r="K86" s="100">
        <f>K85*12</f>
        <v>0</v>
      </c>
      <c r="L86" s="100">
        <f>L85*12</f>
        <v>0</v>
      </c>
      <c r="M86" s="126">
        <f>SUM(E86:L87)</f>
        <v>0</v>
      </c>
      <c r="N86" s="126">
        <f>SUM(D86,M86)</f>
        <v>0</v>
      </c>
      <c r="O86" s="220"/>
      <c r="P86" s="216"/>
      <c r="Q86" s="216"/>
      <c r="R86" s="216"/>
      <c r="S86" s="216"/>
      <c r="T86" s="218"/>
    </row>
    <row r="87" spans="2:20" ht="15.95" customHeight="1" x14ac:dyDescent="0.15">
      <c r="B87" s="60" t="s">
        <v>28</v>
      </c>
      <c r="C87" s="91"/>
      <c r="D87" s="93"/>
      <c r="E87" s="133"/>
      <c r="F87" s="134"/>
      <c r="G87" s="135"/>
      <c r="H87" s="101"/>
      <c r="I87" s="101"/>
      <c r="J87" s="101"/>
      <c r="K87" s="101"/>
      <c r="L87" s="101"/>
      <c r="M87" s="127"/>
      <c r="N87" s="127"/>
      <c r="O87" s="222"/>
      <c r="P87" s="217"/>
      <c r="Q87" s="217"/>
      <c r="R87" s="217"/>
      <c r="S87" s="217"/>
      <c r="T87" s="219"/>
    </row>
    <row r="88" spans="2:20" ht="15.95" customHeight="1" x14ac:dyDescent="0.15">
      <c r="B88" s="74" t="s">
        <v>26</v>
      </c>
      <c r="C88" s="110" t="s">
        <v>16</v>
      </c>
      <c r="D88" s="77"/>
      <c r="E88" s="136"/>
      <c r="F88" s="137"/>
      <c r="G88" s="138"/>
      <c r="H88" s="76"/>
      <c r="I88" s="76"/>
      <c r="J88" s="76"/>
      <c r="K88" s="76"/>
      <c r="L88" s="76"/>
      <c r="M88" s="112"/>
      <c r="N88" s="112"/>
      <c r="O88" s="102"/>
      <c r="P88" s="106" t="s">
        <v>12</v>
      </c>
      <c r="Q88" s="106" t="s">
        <v>13</v>
      </c>
      <c r="R88" s="106" t="s">
        <v>14</v>
      </c>
      <c r="S88" s="106" t="s">
        <v>15</v>
      </c>
      <c r="T88" s="108" t="s">
        <v>21</v>
      </c>
    </row>
    <row r="89" spans="2:20" ht="15.95" customHeight="1" x14ac:dyDescent="0.15">
      <c r="B89" s="45">
        <f>'第3号様式 別紙5-2　非常勤'!A47</f>
        <v>0</v>
      </c>
      <c r="C89" s="111"/>
      <c r="D89" s="39"/>
      <c r="E89" s="139"/>
      <c r="F89" s="140"/>
      <c r="G89" s="141"/>
      <c r="H89" s="43"/>
      <c r="I89" s="43"/>
      <c r="J89" s="43"/>
      <c r="K89" s="43"/>
      <c r="L89" s="43"/>
      <c r="M89" s="113"/>
      <c r="N89" s="113"/>
      <c r="O89" s="103"/>
      <c r="P89" s="107"/>
      <c r="Q89" s="107"/>
      <c r="R89" s="107"/>
      <c r="S89" s="107"/>
      <c r="T89" s="109"/>
    </row>
    <row r="90" spans="2:20" ht="15.95" customHeight="1" x14ac:dyDescent="0.15">
      <c r="B90" s="73" t="s">
        <v>27</v>
      </c>
      <c r="C90" s="90" t="s">
        <v>17</v>
      </c>
      <c r="D90" s="92">
        <f>D89*12</f>
        <v>0</v>
      </c>
      <c r="E90" s="130"/>
      <c r="F90" s="131"/>
      <c r="G90" s="132"/>
      <c r="H90" s="100">
        <f>H89*12</f>
        <v>0</v>
      </c>
      <c r="I90" s="100">
        <f>I89*12</f>
        <v>0</v>
      </c>
      <c r="J90" s="100">
        <f>J89*12</f>
        <v>0</v>
      </c>
      <c r="K90" s="100">
        <f>K89*12</f>
        <v>0</v>
      </c>
      <c r="L90" s="100">
        <f>L89*12</f>
        <v>0</v>
      </c>
      <c r="M90" s="126">
        <f>SUM(E90:L91)</f>
        <v>0</v>
      </c>
      <c r="N90" s="126">
        <f>SUM(D90,M90)</f>
        <v>0</v>
      </c>
      <c r="O90" s="220"/>
      <c r="P90" s="216"/>
      <c r="Q90" s="216"/>
      <c r="R90" s="216"/>
      <c r="S90" s="216"/>
      <c r="T90" s="218"/>
    </row>
    <row r="91" spans="2:20" ht="15.95" customHeight="1" x14ac:dyDescent="0.15">
      <c r="B91" s="60" t="s">
        <v>28</v>
      </c>
      <c r="C91" s="91"/>
      <c r="D91" s="93"/>
      <c r="E91" s="133"/>
      <c r="F91" s="134"/>
      <c r="G91" s="135"/>
      <c r="H91" s="101"/>
      <c r="I91" s="101"/>
      <c r="J91" s="101"/>
      <c r="K91" s="101"/>
      <c r="L91" s="101"/>
      <c r="M91" s="127"/>
      <c r="N91" s="127"/>
      <c r="O91" s="222"/>
      <c r="P91" s="217"/>
      <c r="Q91" s="217"/>
      <c r="R91" s="217"/>
      <c r="S91" s="217"/>
      <c r="T91" s="219"/>
    </row>
    <row r="92" spans="2:20" ht="15.95" customHeight="1" x14ac:dyDescent="0.15">
      <c r="B92" s="74" t="s">
        <v>26</v>
      </c>
      <c r="C92" s="110" t="s">
        <v>16</v>
      </c>
      <c r="D92" s="77"/>
      <c r="E92" s="136"/>
      <c r="F92" s="137"/>
      <c r="G92" s="138"/>
      <c r="H92" s="76"/>
      <c r="I92" s="76"/>
      <c r="J92" s="76"/>
      <c r="K92" s="76"/>
      <c r="L92" s="76"/>
      <c r="M92" s="112"/>
      <c r="N92" s="112"/>
      <c r="O92" s="102"/>
      <c r="P92" s="106" t="s">
        <v>12</v>
      </c>
      <c r="Q92" s="106" t="s">
        <v>13</v>
      </c>
      <c r="R92" s="106" t="s">
        <v>14</v>
      </c>
      <c r="S92" s="106" t="s">
        <v>15</v>
      </c>
      <c r="T92" s="108" t="s">
        <v>21</v>
      </c>
    </row>
    <row r="93" spans="2:20" ht="15.95" customHeight="1" x14ac:dyDescent="0.15">
      <c r="B93" s="45">
        <f>'第3号様式 別紙5-2　非常勤'!A49</f>
        <v>0</v>
      </c>
      <c r="C93" s="111"/>
      <c r="D93" s="39"/>
      <c r="E93" s="139"/>
      <c r="F93" s="140"/>
      <c r="G93" s="141"/>
      <c r="H93" s="43"/>
      <c r="I93" s="43"/>
      <c r="J93" s="43"/>
      <c r="K93" s="43"/>
      <c r="L93" s="43"/>
      <c r="M93" s="113"/>
      <c r="N93" s="113"/>
      <c r="O93" s="103"/>
      <c r="P93" s="107"/>
      <c r="Q93" s="107"/>
      <c r="R93" s="107"/>
      <c r="S93" s="107"/>
      <c r="T93" s="109"/>
    </row>
    <row r="94" spans="2:20" ht="15.95" customHeight="1" x14ac:dyDescent="0.15">
      <c r="B94" s="73" t="s">
        <v>27</v>
      </c>
      <c r="C94" s="90" t="s">
        <v>17</v>
      </c>
      <c r="D94" s="92">
        <f>D93*12</f>
        <v>0</v>
      </c>
      <c r="E94" s="130"/>
      <c r="F94" s="131"/>
      <c r="G94" s="132"/>
      <c r="H94" s="100">
        <f>H93*12</f>
        <v>0</v>
      </c>
      <c r="I94" s="100">
        <f>I93*12</f>
        <v>0</v>
      </c>
      <c r="J94" s="100">
        <f>J93*12</f>
        <v>0</v>
      </c>
      <c r="K94" s="100">
        <f>K93*12</f>
        <v>0</v>
      </c>
      <c r="L94" s="100">
        <f>L93*12</f>
        <v>0</v>
      </c>
      <c r="M94" s="126">
        <f>SUM(E94:L95)</f>
        <v>0</v>
      </c>
      <c r="N94" s="126">
        <f>SUM(D94,M94)</f>
        <v>0</v>
      </c>
      <c r="O94" s="220"/>
      <c r="P94" s="216"/>
      <c r="Q94" s="216"/>
      <c r="R94" s="216"/>
      <c r="S94" s="216"/>
      <c r="T94" s="218"/>
    </row>
    <row r="95" spans="2:20" ht="15.95" customHeight="1" x14ac:dyDescent="0.15">
      <c r="B95" s="60" t="s">
        <v>28</v>
      </c>
      <c r="C95" s="91"/>
      <c r="D95" s="93"/>
      <c r="E95" s="133"/>
      <c r="F95" s="134"/>
      <c r="G95" s="135"/>
      <c r="H95" s="101"/>
      <c r="I95" s="101"/>
      <c r="J95" s="101"/>
      <c r="K95" s="101"/>
      <c r="L95" s="101"/>
      <c r="M95" s="127"/>
      <c r="N95" s="127"/>
      <c r="O95" s="222"/>
      <c r="P95" s="217"/>
      <c r="Q95" s="217"/>
      <c r="R95" s="217"/>
      <c r="S95" s="217"/>
      <c r="T95" s="219"/>
    </row>
    <row r="96" spans="2:20" ht="15.95" customHeight="1" x14ac:dyDescent="0.15">
      <c r="B96" s="74" t="s">
        <v>26</v>
      </c>
      <c r="C96" s="110" t="s">
        <v>16</v>
      </c>
      <c r="D96" s="77"/>
      <c r="E96" s="136"/>
      <c r="F96" s="137"/>
      <c r="G96" s="138"/>
      <c r="H96" s="76"/>
      <c r="I96" s="76"/>
      <c r="J96" s="76"/>
      <c r="K96" s="76"/>
      <c r="L96" s="76"/>
      <c r="M96" s="112"/>
      <c r="N96" s="112"/>
      <c r="O96" s="102"/>
      <c r="P96" s="106" t="s">
        <v>12</v>
      </c>
      <c r="Q96" s="106" t="s">
        <v>13</v>
      </c>
      <c r="R96" s="106" t="s">
        <v>14</v>
      </c>
      <c r="S96" s="106" t="s">
        <v>15</v>
      </c>
      <c r="T96" s="108" t="s">
        <v>21</v>
      </c>
    </row>
    <row r="97" spans="1:20" ht="15.95" customHeight="1" x14ac:dyDescent="0.15">
      <c r="B97" s="45">
        <f>'第3号様式 別紙5-2　非常勤'!A51</f>
        <v>0</v>
      </c>
      <c r="C97" s="111"/>
      <c r="D97" s="39"/>
      <c r="E97" s="139"/>
      <c r="F97" s="140"/>
      <c r="G97" s="141"/>
      <c r="H97" s="43"/>
      <c r="I97" s="43"/>
      <c r="J97" s="43"/>
      <c r="K97" s="43"/>
      <c r="L97" s="43"/>
      <c r="M97" s="113"/>
      <c r="N97" s="113"/>
      <c r="O97" s="103"/>
      <c r="P97" s="107"/>
      <c r="Q97" s="107"/>
      <c r="R97" s="107"/>
      <c r="S97" s="107"/>
      <c r="T97" s="109"/>
    </row>
    <row r="98" spans="1:20" ht="15.95" customHeight="1" x14ac:dyDescent="0.15">
      <c r="B98" s="73" t="s">
        <v>27</v>
      </c>
      <c r="C98" s="90" t="s">
        <v>17</v>
      </c>
      <c r="D98" s="92">
        <f>D97*12</f>
        <v>0</v>
      </c>
      <c r="E98" s="130"/>
      <c r="F98" s="131"/>
      <c r="G98" s="132"/>
      <c r="H98" s="100">
        <f>H97*12</f>
        <v>0</v>
      </c>
      <c r="I98" s="100">
        <f>I97*12</f>
        <v>0</v>
      </c>
      <c r="J98" s="100">
        <f>J97*12</f>
        <v>0</v>
      </c>
      <c r="K98" s="100">
        <f>K97*12</f>
        <v>0</v>
      </c>
      <c r="L98" s="100">
        <f>L97*12</f>
        <v>0</v>
      </c>
      <c r="M98" s="126">
        <f>SUM(E98:L99)</f>
        <v>0</v>
      </c>
      <c r="N98" s="126">
        <f>SUM(D98,M98)</f>
        <v>0</v>
      </c>
      <c r="O98" s="220"/>
      <c r="P98" s="216"/>
      <c r="Q98" s="216"/>
      <c r="R98" s="216"/>
      <c r="S98" s="216"/>
      <c r="T98" s="218"/>
    </row>
    <row r="99" spans="1:20" ht="15.95" customHeight="1" thickBot="1" x14ac:dyDescent="0.2">
      <c r="B99" s="60" t="s">
        <v>28</v>
      </c>
      <c r="C99" s="91"/>
      <c r="D99" s="93"/>
      <c r="E99" s="133"/>
      <c r="F99" s="134"/>
      <c r="G99" s="135"/>
      <c r="H99" s="101"/>
      <c r="I99" s="101"/>
      <c r="J99" s="101"/>
      <c r="K99" s="101"/>
      <c r="L99" s="101"/>
      <c r="M99" s="127"/>
      <c r="N99" s="127"/>
      <c r="O99" s="222"/>
      <c r="P99" s="217"/>
      <c r="Q99" s="217"/>
      <c r="R99" s="217"/>
      <c r="S99" s="217"/>
      <c r="T99" s="219"/>
    </row>
    <row r="100" spans="1:20" ht="15.95" customHeight="1" thickTop="1" thickBot="1" x14ac:dyDescent="0.2">
      <c r="A100" s="5"/>
      <c r="B100" s="149" t="s">
        <v>20</v>
      </c>
      <c r="C100" s="209"/>
      <c r="D100" s="7">
        <f>SUM(D78,D82,D86,D90,D94,D98)</f>
        <v>0</v>
      </c>
      <c r="E100" s="153">
        <f>SUM(E78,E82,E86,E90,E94,E98)</f>
        <v>0</v>
      </c>
      <c r="F100" s="197"/>
      <c r="G100" s="197"/>
      <c r="H100" s="12">
        <f>SUM(H78,H82,H86,H90,H94,H98)</f>
        <v>0</v>
      </c>
      <c r="I100" s="12">
        <f>SUM(I78,I82,I86,I90,I94,I98)</f>
        <v>0</v>
      </c>
      <c r="J100" s="12">
        <f>SUM(J78,J82,J86,J90,J94,J98)</f>
        <v>0</v>
      </c>
      <c r="K100" s="12">
        <f>SUM(K78,K82,K86,K90,K94,K98)</f>
        <v>0</v>
      </c>
      <c r="L100" s="12">
        <f>SUM(L78,L82,L86,L90,L94,L98)</f>
        <v>0</v>
      </c>
      <c r="M100" s="8">
        <f>SUM(M78,M82,M86,M90,M94,M98)</f>
        <v>0</v>
      </c>
      <c r="N100" s="13">
        <f>SUM(N78,N82,N86,N90,N94,N98)</f>
        <v>0</v>
      </c>
      <c r="O100" s="80">
        <f>SUM(O78,O82,O86,O90,O94,O98)</f>
        <v>0</v>
      </c>
      <c r="P100" s="11"/>
      <c r="Q100" s="11"/>
      <c r="R100" s="11"/>
      <c r="S100" s="11"/>
      <c r="T100" s="14"/>
    </row>
    <row r="101" spans="1:20" x14ac:dyDescent="0.15">
      <c r="B101" s="148"/>
      <c r="C101" s="148"/>
      <c r="D101" s="148"/>
      <c r="E101" s="148"/>
      <c r="F101" s="148"/>
      <c r="G101" s="148"/>
    </row>
    <row r="102" spans="1:20" x14ac:dyDescent="0.15">
      <c r="B102" s="89" t="s">
        <v>53</v>
      </c>
      <c r="C102" s="89"/>
      <c r="D102" s="89"/>
      <c r="E102" s="89"/>
      <c r="F102" s="89"/>
      <c r="G102" s="89"/>
      <c r="H102" s="89"/>
      <c r="I102" s="89"/>
      <c r="J102" s="89"/>
    </row>
    <row r="103" spans="1:20" x14ac:dyDescent="0.15">
      <c r="B103" s="89" t="s">
        <v>54</v>
      </c>
      <c r="C103" s="89"/>
      <c r="D103" s="89"/>
      <c r="E103" s="89"/>
      <c r="F103" s="89"/>
      <c r="G103" s="89"/>
      <c r="H103" s="89"/>
      <c r="I103" s="89"/>
      <c r="J103" s="89"/>
    </row>
    <row r="104" spans="1:20" x14ac:dyDescent="0.15">
      <c r="B104" s="89" t="s">
        <v>55</v>
      </c>
      <c r="C104" s="89"/>
      <c r="D104" s="89"/>
      <c r="E104" s="89"/>
      <c r="F104" s="89"/>
      <c r="G104" s="89"/>
      <c r="H104" s="89"/>
      <c r="I104" s="89"/>
      <c r="J104" s="89"/>
    </row>
  </sheetData>
  <sheetProtection algorithmName="SHA-512" hashValue="YDEVhRhIXq/PDHgvm/CPgHwr9K9x23490T/fVJjXnMY2CzpGVdFqUtYM9encTBVeyMFeWlzrLATB7oGNMmd1tA==" saltValue="zDaLNYtQBfHPD9i+apri5Q==" spinCount="100000" sheet="1" objects="1" formatCells="0" formatColumns="0" formatRows="0" insertColumns="0"/>
  <mergeCells count="507">
    <mergeCell ref="B101:G101"/>
    <mergeCell ref="B102:J102"/>
    <mergeCell ref="B103:J103"/>
    <mergeCell ref="B104:J104"/>
    <mergeCell ref="P98:P99"/>
    <mergeCell ref="Q98:Q99"/>
    <mergeCell ref="O98:O99"/>
    <mergeCell ref="R98:R99"/>
    <mergeCell ref="S98:S99"/>
    <mergeCell ref="T98:T99"/>
    <mergeCell ref="B100:C100"/>
    <mergeCell ref="E100:G100"/>
    <mergeCell ref="J98:J99"/>
    <mergeCell ref="K98:K99"/>
    <mergeCell ref="L98:L99"/>
    <mergeCell ref="M98:M99"/>
    <mergeCell ref="N98:N99"/>
    <mergeCell ref="P96:P97"/>
    <mergeCell ref="Q96:Q97"/>
    <mergeCell ref="R96:R97"/>
    <mergeCell ref="S96:S97"/>
    <mergeCell ref="T96:T97"/>
    <mergeCell ref="C98:C99"/>
    <mergeCell ref="D98:D99"/>
    <mergeCell ref="E98:G99"/>
    <mergeCell ref="H98:H99"/>
    <mergeCell ref="I98:I99"/>
    <mergeCell ref="C96:C97"/>
    <mergeCell ref="E96:G97"/>
    <mergeCell ref="M96:M97"/>
    <mergeCell ref="N96:N97"/>
    <mergeCell ref="O96:O97"/>
    <mergeCell ref="J94:J95"/>
    <mergeCell ref="K94:K95"/>
    <mergeCell ref="L94:L95"/>
    <mergeCell ref="M94:M95"/>
    <mergeCell ref="N94:N95"/>
    <mergeCell ref="O94:O95"/>
    <mergeCell ref="P92:P93"/>
    <mergeCell ref="Q92:Q93"/>
    <mergeCell ref="R92:R93"/>
    <mergeCell ref="S92:S93"/>
    <mergeCell ref="T92:T93"/>
    <mergeCell ref="C94:C95"/>
    <mergeCell ref="D94:D95"/>
    <mergeCell ref="E94:G95"/>
    <mergeCell ref="H94:H95"/>
    <mergeCell ref="I94:I95"/>
    <mergeCell ref="P94:P95"/>
    <mergeCell ref="Q94:Q95"/>
    <mergeCell ref="R94:R95"/>
    <mergeCell ref="S94:S95"/>
    <mergeCell ref="T94:T95"/>
    <mergeCell ref="C92:C93"/>
    <mergeCell ref="E92:G93"/>
    <mergeCell ref="M92:M93"/>
    <mergeCell ref="N92:N93"/>
    <mergeCell ref="O92:O93"/>
    <mergeCell ref="J90:J91"/>
    <mergeCell ref="K90:K91"/>
    <mergeCell ref="L90:L91"/>
    <mergeCell ref="M90:M91"/>
    <mergeCell ref="N90:N91"/>
    <mergeCell ref="O90:O91"/>
    <mergeCell ref="P88:P89"/>
    <mergeCell ref="Q88:Q89"/>
    <mergeCell ref="R88:R89"/>
    <mergeCell ref="S88:S89"/>
    <mergeCell ref="T88:T89"/>
    <mergeCell ref="C90:C91"/>
    <mergeCell ref="D90:D91"/>
    <mergeCell ref="E90:G91"/>
    <mergeCell ref="H90:H91"/>
    <mergeCell ref="I90:I91"/>
    <mergeCell ref="P90:P91"/>
    <mergeCell ref="Q90:Q91"/>
    <mergeCell ref="R90:R91"/>
    <mergeCell ref="S90:S91"/>
    <mergeCell ref="T90:T91"/>
    <mergeCell ref="C88:C89"/>
    <mergeCell ref="E88:G89"/>
    <mergeCell ref="M88:M89"/>
    <mergeCell ref="N88:N89"/>
    <mergeCell ref="O88:O89"/>
    <mergeCell ref="J86:J87"/>
    <mergeCell ref="K86:K87"/>
    <mergeCell ref="L86:L87"/>
    <mergeCell ref="M86:M87"/>
    <mergeCell ref="N86:N87"/>
    <mergeCell ref="O86:O87"/>
    <mergeCell ref="P84:P85"/>
    <mergeCell ref="Q84:Q85"/>
    <mergeCell ref="R84:R85"/>
    <mergeCell ref="S84:S85"/>
    <mergeCell ref="T84:T85"/>
    <mergeCell ref="C86:C87"/>
    <mergeCell ref="D86:D87"/>
    <mergeCell ref="E86:G87"/>
    <mergeCell ref="H86:H87"/>
    <mergeCell ref="I86:I87"/>
    <mergeCell ref="P86:P87"/>
    <mergeCell ref="Q86:Q87"/>
    <mergeCell ref="R86:R87"/>
    <mergeCell ref="S86:S87"/>
    <mergeCell ref="T86:T87"/>
    <mergeCell ref="C84:C85"/>
    <mergeCell ref="E84:G85"/>
    <mergeCell ref="M84:M85"/>
    <mergeCell ref="N84:N85"/>
    <mergeCell ref="O84:O85"/>
    <mergeCell ref="J82:J83"/>
    <mergeCell ref="K82:K83"/>
    <mergeCell ref="L82:L83"/>
    <mergeCell ref="M82:M83"/>
    <mergeCell ref="N82:N83"/>
    <mergeCell ref="O82:O83"/>
    <mergeCell ref="P80:P81"/>
    <mergeCell ref="Q80:Q81"/>
    <mergeCell ref="R80:R81"/>
    <mergeCell ref="S80:S81"/>
    <mergeCell ref="T80:T81"/>
    <mergeCell ref="C82:C83"/>
    <mergeCell ref="D82:D83"/>
    <mergeCell ref="E82:G83"/>
    <mergeCell ref="H82:H83"/>
    <mergeCell ref="I82:I83"/>
    <mergeCell ref="P82:P83"/>
    <mergeCell ref="Q82:Q83"/>
    <mergeCell ref="R82:R83"/>
    <mergeCell ref="S82:S83"/>
    <mergeCell ref="T82:T83"/>
    <mergeCell ref="C80:C81"/>
    <mergeCell ref="E80:G81"/>
    <mergeCell ref="M80:M81"/>
    <mergeCell ref="N80:N81"/>
    <mergeCell ref="O80:O81"/>
    <mergeCell ref="J78:J79"/>
    <mergeCell ref="K78:K79"/>
    <mergeCell ref="L78:L79"/>
    <mergeCell ref="M78:M79"/>
    <mergeCell ref="N78:N79"/>
    <mergeCell ref="O78:O79"/>
    <mergeCell ref="T76:T77"/>
    <mergeCell ref="C78:C79"/>
    <mergeCell ref="D78:D79"/>
    <mergeCell ref="E78:G79"/>
    <mergeCell ref="H78:H79"/>
    <mergeCell ref="I78:I79"/>
    <mergeCell ref="P78:P79"/>
    <mergeCell ref="Q78:Q79"/>
    <mergeCell ref="R78:R79"/>
    <mergeCell ref="S78:S79"/>
    <mergeCell ref="T78:T79"/>
    <mergeCell ref="C76:C77"/>
    <mergeCell ref="E76:G77"/>
    <mergeCell ref="M76:M77"/>
    <mergeCell ref="N76:N77"/>
    <mergeCell ref="O76:O77"/>
    <mergeCell ref="Q55:Q56"/>
    <mergeCell ref="R55:R56"/>
    <mergeCell ref="S55:S56"/>
    <mergeCell ref="L63:L64"/>
    <mergeCell ref="M63:M64"/>
    <mergeCell ref="N63:N64"/>
    <mergeCell ref="O63:O64"/>
    <mergeCell ref="P63:P64"/>
    <mergeCell ref="Q61:Q62"/>
    <mergeCell ref="R61:R62"/>
    <mergeCell ref="S61:S62"/>
    <mergeCell ref="Q57:Q58"/>
    <mergeCell ref="R57:R58"/>
    <mergeCell ref="S57:S58"/>
    <mergeCell ref="P76:P77"/>
    <mergeCell ref="Q76:Q77"/>
    <mergeCell ref="R76:R77"/>
    <mergeCell ref="S76:S77"/>
    <mergeCell ref="B74:B75"/>
    <mergeCell ref="C74:D74"/>
    <mergeCell ref="E74:L74"/>
    <mergeCell ref="O74:O75"/>
    <mergeCell ref="P74:T75"/>
    <mergeCell ref="C75:D75"/>
    <mergeCell ref="K55:K56"/>
    <mergeCell ref="L55:L56"/>
    <mergeCell ref="M55:M56"/>
    <mergeCell ref="N55:N56"/>
    <mergeCell ref="O55:O56"/>
    <mergeCell ref="P55:P56"/>
    <mergeCell ref="B66:G66"/>
    <mergeCell ref="B67:J67"/>
    <mergeCell ref="B68:J68"/>
    <mergeCell ref="B69:J69"/>
    <mergeCell ref="B65:C65"/>
    <mergeCell ref="E65:G65"/>
    <mergeCell ref="Q63:Q64"/>
    <mergeCell ref="R63:R64"/>
    <mergeCell ref="S63:S64"/>
    <mergeCell ref="T63:T64"/>
    <mergeCell ref="K63:K64"/>
    <mergeCell ref="E75:G75"/>
    <mergeCell ref="Q53:Q54"/>
    <mergeCell ref="R53:R54"/>
    <mergeCell ref="S53:S54"/>
    <mergeCell ref="T53:T54"/>
    <mergeCell ref="C55:C56"/>
    <mergeCell ref="D55:D56"/>
    <mergeCell ref="E55:G56"/>
    <mergeCell ref="H55:H56"/>
    <mergeCell ref="I55:I56"/>
    <mergeCell ref="J55:J56"/>
    <mergeCell ref="T55:T56"/>
    <mergeCell ref="C53:C54"/>
    <mergeCell ref="E53:G54"/>
    <mergeCell ref="M53:M54"/>
    <mergeCell ref="N53:N54"/>
    <mergeCell ref="O53:O54"/>
    <mergeCell ref="P53:P54"/>
    <mergeCell ref="K51:K52"/>
    <mergeCell ref="L51:L52"/>
    <mergeCell ref="M51:M52"/>
    <mergeCell ref="N51:N52"/>
    <mergeCell ref="O51:O52"/>
    <mergeCell ref="P51:P52"/>
    <mergeCell ref="R49:R50"/>
    <mergeCell ref="S49:S50"/>
    <mergeCell ref="T49:T50"/>
    <mergeCell ref="C51:C52"/>
    <mergeCell ref="D51:D52"/>
    <mergeCell ref="E51:G52"/>
    <mergeCell ref="H51:H52"/>
    <mergeCell ref="I51:I52"/>
    <mergeCell ref="J51:J52"/>
    <mergeCell ref="C49:C50"/>
    <mergeCell ref="E49:G50"/>
    <mergeCell ref="M49:M50"/>
    <mergeCell ref="N49:N50"/>
    <mergeCell ref="O49:O50"/>
    <mergeCell ref="P49:P50"/>
    <mergeCell ref="Q51:Q52"/>
    <mergeCell ref="R51:R52"/>
    <mergeCell ref="S51:S52"/>
    <mergeCell ref="T51:T52"/>
    <mergeCell ref="T61:T62"/>
    <mergeCell ref="C63:C64"/>
    <mergeCell ref="D63:D64"/>
    <mergeCell ref="E63:G64"/>
    <mergeCell ref="H63:H64"/>
    <mergeCell ref="I63:I64"/>
    <mergeCell ref="J63:J64"/>
    <mergeCell ref="Q59:Q60"/>
    <mergeCell ref="R59:R60"/>
    <mergeCell ref="S59:S60"/>
    <mergeCell ref="T59:T60"/>
    <mergeCell ref="C61:C62"/>
    <mergeCell ref="E61:G62"/>
    <mergeCell ref="M61:M62"/>
    <mergeCell ref="N61:N62"/>
    <mergeCell ref="O61:O62"/>
    <mergeCell ref="P61:P62"/>
    <mergeCell ref="K59:K60"/>
    <mergeCell ref="L59:L60"/>
    <mergeCell ref="M59:M60"/>
    <mergeCell ref="N59:N60"/>
    <mergeCell ref="O59:O60"/>
    <mergeCell ref="P59:P60"/>
    <mergeCell ref="T57:T58"/>
    <mergeCell ref="C59:C60"/>
    <mergeCell ref="D59:D60"/>
    <mergeCell ref="E59:G60"/>
    <mergeCell ref="H59:H60"/>
    <mergeCell ref="I59:I60"/>
    <mergeCell ref="J59:J60"/>
    <mergeCell ref="Q47:Q48"/>
    <mergeCell ref="R47:R48"/>
    <mergeCell ref="S47:S48"/>
    <mergeCell ref="T47:T48"/>
    <mergeCell ref="C57:C58"/>
    <mergeCell ref="E57:G58"/>
    <mergeCell ref="M57:M58"/>
    <mergeCell ref="N57:N58"/>
    <mergeCell ref="O57:O58"/>
    <mergeCell ref="P57:P58"/>
    <mergeCell ref="K47:K48"/>
    <mergeCell ref="L47:L48"/>
    <mergeCell ref="M47:M48"/>
    <mergeCell ref="N47:N48"/>
    <mergeCell ref="O47:O48"/>
    <mergeCell ref="P47:P48"/>
    <mergeCell ref="Q49:Q50"/>
    <mergeCell ref="Q45:Q46"/>
    <mergeCell ref="R45:R46"/>
    <mergeCell ref="S45:S46"/>
    <mergeCell ref="T45:T46"/>
    <mergeCell ref="C47:C48"/>
    <mergeCell ref="D47:D48"/>
    <mergeCell ref="E47:G48"/>
    <mergeCell ref="H47:H48"/>
    <mergeCell ref="I47:I48"/>
    <mergeCell ref="J47:J48"/>
    <mergeCell ref="C45:C46"/>
    <mergeCell ref="E45:G46"/>
    <mergeCell ref="M45:M46"/>
    <mergeCell ref="N45:N46"/>
    <mergeCell ref="O45:O46"/>
    <mergeCell ref="P45:P46"/>
    <mergeCell ref="K43:K44"/>
    <mergeCell ref="L43:L44"/>
    <mergeCell ref="M43:M44"/>
    <mergeCell ref="N43:N44"/>
    <mergeCell ref="O43:O44"/>
    <mergeCell ref="P43:P44"/>
    <mergeCell ref="Q41:Q42"/>
    <mergeCell ref="R41:R42"/>
    <mergeCell ref="S41:S42"/>
    <mergeCell ref="T41:T42"/>
    <mergeCell ref="C43:C44"/>
    <mergeCell ref="D43:D44"/>
    <mergeCell ref="E43:G44"/>
    <mergeCell ref="H43:H44"/>
    <mergeCell ref="I43:I44"/>
    <mergeCell ref="J43:J44"/>
    <mergeCell ref="C41:C42"/>
    <mergeCell ref="E41:G42"/>
    <mergeCell ref="M41:M42"/>
    <mergeCell ref="N41:N42"/>
    <mergeCell ref="O41:O42"/>
    <mergeCell ref="P41:P42"/>
    <mergeCell ref="Q43:Q44"/>
    <mergeCell ref="R43:R44"/>
    <mergeCell ref="S43:S44"/>
    <mergeCell ref="T43:T44"/>
    <mergeCell ref="B5:B6"/>
    <mergeCell ref="C5:D5"/>
    <mergeCell ref="E5:L5"/>
    <mergeCell ref="O5:O6"/>
    <mergeCell ref="P5:T6"/>
    <mergeCell ref="C6:D6"/>
    <mergeCell ref="E6:G6"/>
    <mergeCell ref="C7:C8"/>
    <mergeCell ref="E7:G8"/>
    <mergeCell ref="M7:M8"/>
    <mergeCell ref="N7:N8"/>
    <mergeCell ref="O7:O8"/>
    <mergeCell ref="P7:P8"/>
    <mergeCell ref="Q7:Q8"/>
    <mergeCell ref="R7:R8"/>
    <mergeCell ref="S7:S8"/>
    <mergeCell ref="T7:T8"/>
    <mergeCell ref="L9:L10"/>
    <mergeCell ref="M9:M10"/>
    <mergeCell ref="B39:B40"/>
    <mergeCell ref="C39:D39"/>
    <mergeCell ref="E39:L39"/>
    <mergeCell ref="O39:O40"/>
    <mergeCell ref="P39:T40"/>
    <mergeCell ref="C40:D40"/>
    <mergeCell ref="E40:G40"/>
    <mergeCell ref="N9:N10"/>
    <mergeCell ref="O9:O10"/>
    <mergeCell ref="P9:P10"/>
    <mergeCell ref="Q9:Q10"/>
    <mergeCell ref="R9:R10"/>
    <mergeCell ref="S9:S10"/>
    <mergeCell ref="T9:T10"/>
    <mergeCell ref="C11:C12"/>
    <mergeCell ref="E11:G12"/>
    <mergeCell ref="M11:M12"/>
    <mergeCell ref="N11:N12"/>
    <mergeCell ref="O11:O12"/>
    <mergeCell ref="P11:P12"/>
    <mergeCell ref="Q11:Q12"/>
    <mergeCell ref="R11:R12"/>
    <mergeCell ref="S11:S12"/>
    <mergeCell ref="T11:T12"/>
    <mergeCell ref="C9:C10"/>
    <mergeCell ref="D9:D10"/>
    <mergeCell ref="E9:G10"/>
    <mergeCell ref="H9:H10"/>
    <mergeCell ref="I9:I10"/>
    <mergeCell ref="J9:J10"/>
    <mergeCell ref="K9:K10"/>
    <mergeCell ref="C13:C14"/>
    <mergeCell ref="D13:D14"/>
    <mergeCell ref="E13:G14"/>
    <mergeCell ref="H13:H14"/>
    <mergeCell ref="I13:I14"/>
    <mergeCell ref="J13:J14"/>
    <mergeCell ref="K13:K14"/>
    <mergeCell ref="L13:L14"/>
    <mergeCell ref="M13:M14"/>
    <mergeCell ref="C15:C16"/>
    <mergeCell ref="E15:G16"/>
    <mergeCell ref="M15:M16"/>
    <mergeCell ref="N15:N16"/>
    <mergeCell ref="O15:O16"/>
    <mergeCell ref="P15:P16"/>
    <mergeCell ref="Q15:Q16"/>
    <mergeCell ref="R15:R16"/>
    <mergeCell ref="S15:S16"/>
    <mergeCell ref="L17:L18"/>
    <mergeCell ref="M17:M18"/>
    <mergeCell ref="N13:N14"/>
    <mergeCell ref="O13:O14"/>
    <mergeCell ref="P13:P14"/>
    <mergeCell ref="Q13:Q14"/>
    <mergeCell ref="R13:R14"/>
    <mergeCell ref="S13:S14"/>
    <mergeCell ref="T13:T14"/>
    <mergeCell ref="T15:T16"/>
    <mergeCell ref="N17:N18"/>
    <mergeCell ref="O17:O18"/>
    <mergeCell ref="P17:P18"/>
    <mergeCell ref="Q17:Q18"/>
    <mergeCell ref="R17:R18"/>
    <mergeCell ref="S17:S18"/>
    <mergeCell ref="T17:T18"/>
    <mergeCell ref="C19:C20"/>
    <mergeCell ref="E19:G20"/>
    <mergeCell ref="M19:M20"/>
    <mergeCell ref="N19:N20"/>
    <mergeCell ref="O19:O20"/>
    <mergeCell ref="P19:P20"/>
    <mergeCell ref="Q19:Q20"/>
    <mergeCell ref="R19:R20"/>
    <mergeCell ref="S19:S20"/>
    <mergeCell ref="T19:T20"/>
    <mergeCell ref="C17:C18"/>
    <mergeCell ref="D17:D18"/>
    <mergeCell ref="E17:G18"/>
    <mergeCell ref="H17:H18"/>
    <mergeCell ref="I17:I18"/>
    <mergeCell ref="J17:J18"/>
    <mergeCell ref="K17:K18"/>
    <mergeCell ref="C21:C22"/>
    <mergeCell ref="D21:D22"/>
    <mergeCell ref="E21:G22"/>
    <mergeCell ref="H21:H22"/>
    <mergeCell ref="I21:I22"/>
    <mergeCell ref="J21:J22"/>
    <mergeCell ref="K21:K22"/>
    <mergeCell ref="L21:L22"/>
    <mergeCell ref="M21:M22"/>
    <mergeCell ref="C23:C24"/>
    <mergeCell ref="E23:G24"/>
    <mergeCell ref="M23:M24"/>
    <mergeCell ref="N23:N24"/>
    <mergeCell ref="O23:O24"/>
    <mergeCell ref="P23:P24"/>
    <mergeCell ref="Q23:Q24"/>
    <mergeCell ref="R23:R24"/>
    <mergeCell ref="S23:S24"/>
    <mergeCell ref="L25:L26"/>
    <mergeCell ref="M25:M26"/>
    <mergeCell ref="N21:N22"/>
    <mergeCell ref="O21:O22"/>
    <mergeCell ref="P21:P22"/>
    <mergeCell ref="Q21:Q22"/>
    <mergeCell ref="R21:R22"/>
    <mergeCell ref="S21:S22"/>
    <mergeCell ref="T21:T22"/>
    <mergeCell ref="T23:T24"/>
    <mergeCell ref="N25:N26"/>
    <mergeCell ref="O25:O26"/>
    <mergeCell ref="P25:P26"/>
    <mergeCell ref="Q25:Q26"/>
    <mergeCell ref="R25:R26"/>
    <mergeCell ref="S25:S26"/>
    <mergeCell ref="T25:T26"/>
    <mergeCell ref="C27:C28"/>
    <mergeCell ref="E27:G28"/>
    <mergeCell ref="M27:M28"/>
    <mergeCell ref="N27:N28"/>
    <mergeCell ref="O27:O28"/>
    <mergeCell ref="P27:P28"/>
    <mergeCell ref="Q27:Q28"/>
    <mergeCell ref="R27:R28"/>
    <mergeCell ref="S27:S28"/>
    <mergeCell ref="T27:T28"/>
    <mergeCell ref="C25:C26"/>
    <mergeCell ref="D25:D26"/>
    <mergeCell ref="E25:G26"/>
    <mergeCell ref="H25:H26"/>
    <mergeCell ref="I25:I26"/>
    <mergeCell ref="J25:J26"/>
    <mergeCell ref="K25:K26"/>
    <mergeCell ref="S29:S30"/>
    <mergeCell ref="T29:T30"/>
    <mergeCell ref="B31:C31"/>
    <mergeCell ref="E31:G31"/>
    <mergeCell ref="K29:K30"/>
    <mergeCell ref="L29:L30"/>
    <mergeCell ref="M29:M30"/>
    <mergeCell ref="N29:N30"/>
    <mergeCell ref="O29:O30"/>
    <mergeCell ref="P29:P30"/>
    <mergeCell ref="B32:G32"/>
    <mergeCell ref="B33:J33"/>
    <mergeCell ref="B34:J34"/>
    <mergeCell ref="B35:J35"/>
    <mergeCell ref="Q29:Q30"/>
    <mergeCell ref="R29:R30"/>
    <mergeCell ref="C29:C30"/>
    <mergeCell ref="D29:D30"/>
    <mergeCell ref="E29:G30"/>
    <mergeCell ref="H29:H30"/>
    <mergeCell ref="I29:I30"/>
    <mergeCell ref="J29:J30"/>
  </mergeCells>
  <phoneticPr fontId="2"/>
  <dataValidations count="1">
    <dataValidation type="list" allowBlank="1" showInputMessage="1" showErrorMessage="1" sqref="P9:T10 P13:T14 P17:T18 P21:T22 P25:T26 P29:T30 P43:T44 P63:T64 P59:T60 P47:T48 P55:T56 P51:T52 P78:T79 P98:T99 P94:T95 P82:T83 P90:T91 P86:T87" xr:uid="{A03BC4B3-609B-4B06-ADF7-D4191ECAA8FE}">
      <formula1>$W$20:$W$21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rowBreaks count="1" manualBreakCount="1"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入力方法</vt:lpstr>
      <vt:lpstr>第3号様式 別紙5-1　常勤</vt:lpstr>
      <vt:lpstr>第3号様式 別紙5-2　非常勤</vt:lpstr>
      <vt:lpstr>第3号様式 別紙5‐3</vt:lpstr>
      <vt:lpstr>第3号様式 別紙5-4 【申請書用】雇用明細書(常勤）</vt:lpstr>
      <vt:lpstr>第3号様式 別紙5-5【申請書用】雇用明細書 (非常勤)</vt:lpstr>
      <vt:lpstr>第6号様式 別紙5-1【報告書用】雇用明細書(常勤）</vt:lpstr>
      <vt:lpstr>第6号様式 別紙5-2【報告書用】雇用明細書 (非常勤)</vt:lpstr>
      <vt:lpstr>'第3号様式 別紙5-1　常勤'!Print_Area</vt:lpstr>
      <vt:lpstr>'第3号様式 別紙5-2　非常勤'!Print_Area</vt:lpstr>
      <vt:lpstr>'第3号様式 別紙5‐3'!Print_Area</vt:lpstr>
      <vt:lpstr>'第3号様式 別紙5-4 【申請書用】雇用明細書(常勤）'!Print_Area</vt:lpstr>
      <vt:lpstr>'第3号様式 別紙5-5【申請書用】雇用明細書 (非常勤)'!Print_Area</vt:lpstr>
      <vt:lpstr>'第6号様式 別紙5-1【報告書用】雇用明細書(常勤）'!Print_Area</vt:lpstr>
      <vt:lpstr>'第6号様式 別紙5-2【報告書用】雇用明細書 (非常勤)'!Print_Area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 横浜市社会福祉協議会 障害者支援センター</dc:creator>
  <cp:lastModifiedBy>楠田　万莉乃</cp:lastModifiedBy>
  <cp:lastPrinted>2024-03-05T05:50:53Z</cp:lastPrinted>
  <dcterms:created xsi:type="dcterms:W3CDTF">1999-10-21T02:19:43Z</dcterms:created>
  <dcterms:modified xsi:type="dcterms:W3CDTF">2026-03-30T02:14:55Z</dcterms:modified>
</cp:coreProperties>
</file>