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192.168.255.227\9階\80支援センター\R7支援ｾﾝﾀｰﾌｫﾙﾀﾞ\年度_支援ｾﾝﾀｰ\05支援課\04作業所型（身体知的）※助成金交付は管理課ﾌｫﾙﾀﾞ\01作業所型関係要綱･要領\04様式\要綱様式_R8.2.19改正版\（第6号様式）★実績報告書【R8.2.19改正】 R7度精算から\事業実績報告書（第6号様式）\"/>
    </mc:Choice>
  </mc:AlternateContent>
  <xr:revisionPtr revIDLastSave="0" documentId="13_ncr:1_{4E9E6688-6334-4042-84C2-22AD56D12EAD}" xr6:coauthVersionLast="47" xr6:coauthVersionMax="47" xr10:uidLastSave="{00000000-0000-0000-0000-000000000000}"/>
  <bookViews>
    <workbookView xWindow="-120" yWindow="-120" windowWidth="20730" windowHeight="11040" activeTab="1" xr2:uid="{F709AB86-6A3C-4553-8F1A-B65F82633B35}"/>
  </bookViews>
  <sheets>
    <sheet name="通所の状況表（作業所型用）" sheetId="4" r:id="rId1"/>
    <sheet name="通所の状況表（作業所型用）24人以上　" sheetId="3" r:id="rId2"/>
  </sheets>
  <definedNames>
    <definedName name="_xlnm.Print_Area" localSheetId="0">'通所の状況表（作業所型用）'!$A$1:$Z$47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4" i="4" l="1"/>
  <c r="F57" i="3"/>
  <c r="S57" i="3"/>
  <c r="O57" i="3"/>
  <c r="N57" i="3"/>
  <c r="K57" i="3"/>
  <c r="I57" i="3"/>
  <c r="G57" i="3"/>
  <c r="E57" i="3"/>
  <c r="G55" i="3"/>
  <c r="V55" i="3"/>
  <c r="V57" i="3" s="1"/>
  <c r="U55" i="3"/>
  <c r="U57" i="3" s="1"/>
  <c r="T55" i="3"/>
  <c r="T57" i="3" s="1"/>
  <c r="S55" i="3"/>
  <c r="R55" i="3"/>
  <c r="R57" i="3" s="1"/>
  <c r="Q55" i="3"/>
  <c r="Q57" i="3" s="1"/>
  <c r="P55" i="3"/>
  <c r="P57" i="3" s="1"/>
  <c r="L55" i="3"/>
  <c r="L57" i="3" s="1"/>
  <c r="K55" i="3"/>
  <c r="J55" i="3"/>
  <c r="J57" i="3" s="1"/>
  <c r="I55" i="3"/>
  <c r="H55" i="3"/>
  <c r="H57" i="3" s="1"/>
  <c r="O55" i="3"/>
  <c r="N55" i="3"/>
  <c r="F55" i="3"/>
  <c r="E55" i="3"/>
  <c r="AC54" i="3"/>
  <c r="AI54" i="3"/>
  <c r="AB54" i="3"/>
  <c r="W54" i="3"/>
  <c r="V54" i="3"/>
  <c r="M54" i="3"/>
  <c r="AC53" i="3"/>
  <c r="AB53" i="3"/>
  <c r="AI53" i="3"/>
  <c r="W53" i="3"/>
  <c r="V53" i="3"/>
  <c r="M53" i="3"/>
  <c r="AC52" i="3"/>
  <c r="AB52" i="3"/>
  <c r="W52" i="3"/>
  <c r="V52" i="3"/>
  <c r="M52" i="3"/>
  <c r="AF51" i="3"/>
  <c r="AE51" i="3"/>
  <c r="AC51" i="3"/>
  <c r="AL51" i="3"/>
  <c r="AB51" i="3"/>
  <c r="W51" i="3"/>
  <c r="V51" i="3"/>
  <c r="M51" i="3"/>
  <c r="AC50" i="3"/>
  <c r="AB50" i="3"/>
  <c r="AL50" i="3"/>
  <c r="W50" i="3"/>
  <c r="V50" i="3"/>
  <c r="M50" i="3"/>
  <c r="AC49" i="3"/>
  <c r="AB49" i="3"/>
  <c r="W49" i="3"/>
  <c r="V49" i="3"/>
  <c r="M49" i="3"/>
  <c r="AC48" i="3"/>
  <c r="AB48" i="3"/>
  <c r="W48" i="3"/>
  <c r="V48" i="3"/>
  <c r="M48" i="3"/>
  <c r="AC47" i="3"/>
  <c r="AB47" i="3"/>
  <c r="AO47" i="3"/>
  <c r="W47" i="3"/>
  <c r="V47" i="3"/>
  <c r="M47" i="3"/>
  <c r="AC46" i="3"/>
  <c r="AB46" i="3"/>
  <c r="W46" i="3"/>
  <c r="V46" i="3"/>
  <c r="M46" i="3"/>
  <c r="AM45" i="3"/>
  <c r="AL45" i="3"/>
  <c r="AC45" i="3"/>
  <c r="AB45" i="3"/>
  <c r="AD45" i="3"/>
  <c r="W45" i="3"/>
  <c r="V45" i="3"/>
  <c r="M45" i="3"/>
  <c r="M55" i="3" s="1"/>
  <c r="S44" i="4"/>
  <c r="O44" i="4"/>
  <c r="N44" i="4"/>
  <c r="F44" i="4"/>
  <c r="E44" i="4"/>
  <c r="U42" i="4"/>
  <c r="T42" i="4"/>
  <c r="T44" i="4" s="1"/>
  <c r="S42" i="4"/>
  <c r="R42" i="4"/>
  <c r="R44" i="4" s="1"/>
  <c r="Q42" i="4"/>
  <c r="P42" i="4"/>
  <c r="P44" i="4" s="1"/>
  <c r="O42" i="4"/>
  <c r="N42" i="4"/>
  <c r="L42" i="4"/>
  <c r="K42" i="4"/>
  <c r="J42" i="4"/>
  <c r="I42" i="4"/>
  <c r="H42" i="4"/>
  <c r="G42" i="4"/>
  <c r="F42" i="4"/>
  <c r="E42" i="4"/>
  <c r="AC41" i="4"/>
  <c r="AB41" i="4"/>
  <c r="AH41" i="4"/>
  <c r="W41" i="4"/>
  <c r="V41" i="4"/>
  <c r="M41" i="4"/>
  <c r="AK40" i="4"/>
  <c r="AJ40" i="4"/>
  <c r="AI40" i="4"/>
  <c r="AH40" i="4"/>
  <c r="AG40" i="4"/>
  <c r="AC40" i="4"/>
  <c r="AB40" i="4"/>
  <c r="AO40" i="4"/>
  <c r="W40" i="4"/>
  <c r="V40" i="4"/>
  <c r="M40" i="4"/>
  <c r="AL39" i="4"/>
  <c r="AK39" i="4"/>
  <c r="AC39" i="4"/>
  <c r="AB39" i="4"/>
  <c r="AJ39" i="4"/>
  <c r="W39" i="4"/>
  <c r="V39" i="4"/>
  <c r="M39" i="4"/>
  <c r="AC38" i="4"/>
  <c r="AB38" i="4"/>
  <c r="AH38" i="4"/>
  <c r="W38" i="4"/>
  <c r="V38" i="4"/>
  <c r="M38" i="4"/>
  <c r="AC37" i="4"/>
  <c r="AB37" i="4"/>
  <c r="AF37" i="4"/>
  <c r="W37" i="4"/>
  <c r="V37" i="4"/>
  <c r="M37" i="4"/>
  <c r="AK36" i="4"/>
  <c r="AG36" i="4"/>
  <c r="AF36" i="4"/>
  <c r="AD36" i="4"/>
  <c r="AC36" i="4"/>
  <c r="AO36" i="4"/>
  <c r="AB36" i="4"/>
  <c r="AE36" i="4"/>
  <c r="W36" i="4"/>
  <c r="V36" i="4"/>
  <c r="M36" i="4"/>
  <c r="AN35" i="4"/>
  <c r="AH35" i="4"/>
  <c r="AG35" i="4"/>
  <c r="AF35" i="4"/>
  <c r="AD35" i="4"/>
  <c r="AC35" i="4"/>
  <c r="AM35" i="4"/>
  <c r="AB35" i="4"/>
  <c r="AO35" i="4"/>
  <c r="W35" i="4"/>
  <c r="V35" i="4"/>
  <c r="M35" i="4"/>
  <c r="AF34" i="4"/>
  <c r="AE34" i="4"/>
  <c r="AC34" i="4"/>
  <c r="AN34" i="4"/>
  <c r="AB34" i="4"/>
  <c r="AO34" i="4"/>
  <c r="W34" i="4"/>
  <c r="V34" i="4"/>
  <c r="M34" i="4"/>
  <c r="AK33" i="4"/>
  <c r="AC33" i="4"/>
  <c r="AB33" i="4"/>
  <c r="AJ33" i="4"/>
  <c r="W33" i="4"/>
  <c r="V33" i="4"/>
  <c r="M33" i="4"/>
  <c r="AJ32" i="4"/>
  <c r="AI32" i="4"/>
  <c r="AH32" i="4"/>
  <c r="AC32" i="4"/>
  <c r="AB32" i="4"/>
  <c r="AG32" i="4"/>
  <c r="W32" i="4"/>
  <c r="V32" i="4"/>
  <c r="M32" i="4"/>
  <c r="AC31" i="4"/>
  <c r="AK31" i="4"/>
  <c r="AB31" i="4"/>
  <c r="W31" i="4"/>
  <c r="V31" i="4"/>
  <c r="M31" i="4"/>
  <c r="AC30" i="4"/>
  <c r="AB30" i="4"/>
  <c r="AL30" i="4"/>
  <c r="W30" i="4"/>
  <c r="V30" i="4"/>
  <c r="M30" i="4"/>
  <c r="AC29" i="4"/>
  <c r="AD29" i="4"/>
  <c r="AM29" i="4"/>
  <c r="AB29" i="4"/>
  <c r="AG29" i="4"/>
  <c r="V29" i="4"/>
  <c r="V42" i="4" s="1"/>
  <c r="M29" i="4"/>
  <c r="Z26" i="4"/>
  <c r="U21" i="4"/>
  <c r="U44" i="4" s="1"/>
  <c r="T21" i="4"/>
  <c r="S21" i="4"/>
  <c r="R21" i="4"/>
  <c r="Q21" i="4"/>
  <c r="Q44" i="4" s="1"/>
  <c r="P21" i="4"/>
  <c r="O21" i="4"/>
  <c r="N21" i="4"/>
  <c r="L21" i="4"/>
  <c r="K21" i="4"/>
  <c r="K44" i="4" s="1"/>
  <c r="J21" i="4"/>
  <c r="I21" i="4"/>
  <c r="H21" i="4"/>
  <c r="G21" i="4"/>
  <c r="F21" i="4"/>
  <c r="E21" i="4"/>
  <c r="AC20" i="4"/>
  <c r="AK20" i="4"/>
  <c r="AB20" i="4"/>
  <c r="AJ20" i="4"/>
  <c r="V20" i="4"/>
  <c r="M20" i="4"/>
  <c r="AI19" i="4"/>
  <c r="AH19" i="4"/>
  <c r="AC19" i="4"/>
  <c r="AE19" i="4"/>
  <c r="AB19" i="4"/>
  <c r="V19" i="4"/>
  <c r="M19" i="4"/>
  <c r="W19" i="4"/>
  <c r="AC18" i="4"/>
  <c r="AB18" i="4"/>
  <c r="AI18" i="4"/>
  <c r="W18" i="4"/>
  <c r="V18" i="4"/>
  <c r="M18" i="4"/>
  <c r="AC17" i="4"/>
  <c r="AB17" i="4"/>
  <c r="AF17" i="4"/>
  <c r="V17" i="4"/>
  <c r="M17" i="4"/>
  <c r="W17" i="4"/>
  <c r="AC16" i="4"/>
  <c r="AB16" i="4"/>
  <c r="AN16" i="4"/>
  <c r="V16" i="4"/>
  <c r="M16" i="4"/>
  <c r="AI15" i="4"/>
  <c r="AC15" i="4"/>
  <c r="AB15" i="4"/>
  <c r="AG15" i="4"/>
  <c r="AK15" i="4"/>
  <c r="V15" i="4"/>
  <c r="M15" i="4"/>
  <c r="W15" i="4" s="1"/>
  <c r="AG14" i="4"/>
  <c r="AF14" i="4"/>
  <c r="AC14" i="4"/>
  <c r="AD14" i="4"/>
  <c r="AB14" i="4"/>
  <c r="V14" i="4"/>
  <c r="W14" i="4"/>
  <c r="AC13" i="4"/>
  <c r="AB13" i="4"/>
  <c r="AM13" i="4"/>
  <c r="W13" i="4"/>
  <c r="V13" i="4"/>
  <c r="M13" i="4"/>
  <c r="AC12" i="4"/>
  <c r="AB12" i="4"/>
  <c r="AH12" i="4"/>
  <c r="AK12" i="4"/>
  <c r="V12" i="4"/>
  <c r="M12" i="4"/>
  <c r="W12" i="4" s="1"/>
  <c r="AJ11" i="4"/>
  <c r="AI11" i="4"/>
  <c r="AC11" i="4"/>
  <c r="AB11" i="4"/>
  <c r="AE11" i="4"/>
  <c r="W11" i="4"/>
  <c r="V11" i="4"/>
  <c r="M11" i="4"/>
  <c r="V7" i="4"/>
  <c r="M7" i="4"/>
  <c r="W7" i="4"/>
  <c r="O38" i="3"/>
  <c r="N38" i="3"/>
  <c r="F38" i="3"/>
  <c r="E38" i="3"/>
  <c r="O21" i="3"/>
  <c r="N21" i="3"/>
  <c r="F21" i="3"/>
  <c r="E21" i="3"/>
  <c r="M11" i="3"/>
  <c r="Z25" i="3"/>
  <c r="AB29" i="3"/>
  <c r="AC29" i="3"/>
  <c r="AL29" i="3"/>
  <c r="AB30" i="3"/>
  <c r="AH30" i="3"/>
  <c r="AC30" i="3"/>
  <c r="AI30" i="3"/>
  <c r="AB31" i="3"/>
  <c r="AC31" i="3"/>
  <c r="AL31" i="3"/>
  <c r="AB32" i="3"/>
  <c r="AC32" i="3"/>
  <c r="AK32" i="3"/>
  <c r="AB33" i="3"/>
  <c r="AC33" i="3"/>
  <c r="AB34" i="3"/>
  <c r="AC34" i="3"/>
  <c r="AB35" i="3"/>
  <c r="AC35" i="3"/>
  <c r="AB36" i="3"/>
  <c r="AC36" i="3"/>
  <c r="AB37" i="3"/>
  <c r="AC37" i="3"/>
  <c r="AM37" i="3"/>
  <c r="AB28" i="3"/>
  <c r="AC28" i="3"/>
  <c r="AB12" i="3"/>
  <c r="AC12" i="3"/>
  <c r="AD12" i="3"/>
  <c r="AB13" i="3"/>
  <c r="AE13" i="3"/>
  <c r="AC13" i="3"/>
  <c r="AB14" i="3"/>
  <c r="AC14" i="3"/>
  <c r="AO14" i="3"/>
  <c r="AB15" i="3"/>
  <c r="AK15" i="3"/>
  <c r="AC15" i="3"/>
  <c r="AB16" i="3"/>
  <c r="AM16" i="3"/>
  <c r="AK16" i="3"/>
  <c r="AC16" i="3"/>
  <c r="AB17" i="3"/>
  <c r="AC17" i="3"/>
  <c r="AE17" i="3"/>
  <c r="AB18" i="3"/>
  <c r="AK18" i="3"/>
  <c r="AC18" i="3"/>
  <c r="AB19" i="3"/>
  <c r="AC19" i="3"/>
  <c r="AB20" i="3"/>
  <c r="AK20" i="3"/>
  <c r="AC20" i="3"/>
  <c r="AD20" i="3"/>
  <c r="AM13" i="3"/>
  <c r="M20" i="3"/>
  <c r="W20" i="3" s="1"/>
  <c r="AC11" i="3"/>
  <c r="AB11" i="3"/>
  <c r="AM11" i="3"/>
  <c r="AL11" i="3"/>
  <c r="V31" i="3"/>
  <c r="M31" i="3"/>
  <c r="V12" i="3"/>
  <c r="M12" i="3"/>
  <c r="W12" i="3"/>
  <c r="M13" i="3"/>
  <c r="W13" i="3"/>
  <c r="V13" i="3"/>
  <c r="V14" i="3"/>
  <c r="M14" i="3"/>
  <c r="W14" i="3" s="1"/>
  <c r="V15" i="3"/>
  <c r="V21" i="3" s="1"/>
  <c r="W15" i="3"/>
  <c r="M15" i="3"/>
  <c r="M16" i="3"/>
  <c r="W16" i="3" s="1"/>
  <c r="V16" i="3"/>
  <c r="V17" i="3"/>
  <c r="M17" i="3"/>
  <c r="W17" i="3" s="1"/>
  <c r="V18" i="3"/>
  <c r="M18" i="3"/>
  <c r="W18" i="3" s="1"/>
  <c r="M19" i="3"/>
  <c r="V19" i="3"/>
  <c r="V20" i="3"/>
  <c r="V11" i="3"/>
  <c r="V29" i="3"/>
  <c r="M29" i="3"/>
  <c r="V30" i="3"/>
  <c r="M30" i="3"/>
  <c r="W30" i="3"/>
  <c r="V32" i="3"/>
  <c r="M32" i="3"/>
  <c r="V33" i="3"/>
  <c r="M33" i="3"/>
  <c r="V34" i="3"/>
  <c r="M34" i="3"/>
  <c r="V35" i="3"/>
  <c r="M35" i="3"/>
  <c r="V36" i="3"/>
  <c r="M36" i="3"/>
  <c r="V37" i="3"/>
  <c r="M37" i="3"/>
  <c r="V28" i="3"/>
  <c r="V38" i="3"/>
  <c r="M28" i="3"/>
  <c r="M38" i="3" s="1"/>
  <c r="W38" i="3" s="1"/>
  <c r="W28" i="3"/>
  <c r="U38" i="3"/>
  <c r="U21" i="3"/>
  <c r="T38" i="3"/>
  <c r="T21" i="3"/>
  <c r="S38" i="3"/>
  <c r="S21" i="3"/>
  <c r="R38" i="3"/>
  <c r="R21" i="3"/>
  <c r="Q38" i="3"/>
  <c r="Q21" i="3"/>
  <c r="P38" i="3"/>
  <c r="P21" i="3"/>
  <c r="L38" i="3"/>
  <c r="L21" i="3"/>
  <c r="K38" i="3"/>
  <c r="K21" i="3"/>
  <c r="J38" i="3"/>
  <c r="J21" i="3"/>
  <c r="I38" i="3"/>
  <c r="I21" i="3"/>
  <c r="H38" i="3"/>
  <c r="H21" i="3"/>
  <c r="G38" i="3"/>
  <c r="G21" i="3"/>
  <c r="V7" i="3"/>
  <c r="M7" i="3"/>
  <c r="W37" i="3"/>
  <c r="W36" i="3"/>
  <c r="W35" i="3"/>
  <c r="W34" i="3"/>
  <c r="W33" i="3"/>
  <c r="W32" i="3"/>
  <c r="W31" i="3"/>
  <c r="AO11" i="3"/>
  <c r="AK11" i="3"/>
  <c r="AL37" i="3"/>
  <c r="AL36" i="3"/>
  <c r="AL30" i="3"/>
  <c r="AN11" i="3"/>
  <c r="AI35" i="3"/>
  <c r="AI11" i="3"/>
  <c r="AE11" i="3"/>
  <c r="AI20" i="3"/>
  <c r="AJ16" i="3"/>
  <c r="AF16" i="3"/>
  <c r="AL20" i="3"/>
  <c r="AM36" i="3"/>
  <c r="AN32" i="3"/>
  <c r="AO16" i="3"/>
  <c r="AJ31" i="3"/>
  <c r="AH32" i="3"/>
  <c r="AG35" i="3"/>
  <c r="AE32" i="3"/>
  <c r="AL35" i="3"/>
  <c r="AI16" i="3"/>
  <c r="AD35" i="3"/>
  <c r="AD32" i="3"/>
  <c r="AH16" i="3"/>
  <c r="AJ17" i="3"/>
  <c r="AE35" i="3"/>
  <c r="AN35" i="3"/>
  <c r="AE16" i="3"/>
  <c r="AF37" i="3"/>
  <c r="AM32" i="3"/>
  <c r="AD17" i="3"/>
  <c r="AD16" i="3"/>
  <c r="AO31" i="3"/>
  <c r="AH12" i="3"/>
  <c r="AG16" i="3"/>
  <c r="AL16" i="3"/>
  <c r="AH37" i="3"/>
  <c r="AD14" i="3"/>
  <c r="AD37" i="3"/>
  <c r="AO35" i="3"/>
  <c r="AN16" i="3"/>
  <c r="W29" i="3"/>
  <c r="W11" i="3"/>
  <c r="AJ14" i="3"/>
  <c r="AO30" i="3"/>
  <c r="AL15" i="3"/>
  <c r="AJ11" i="3"/>
  <c r="AM33" i="3"/>
  <c r="AI17" i="3"/>
  <c r="AH36" i="3"/>
  <c r="AF32" i="3"/>
  <c r="AN14" i="3"/>
  <c r="AL17" i="3"/>
  <c r="AN30" i="3"/>
  <c r="AI14" i="3"/>
  <c r="AH20" i="3"/>
  <c r="AF11" i="3"/>
  <c r="AL19" i="3"/>
  <c r="AI15" i="3"/>
  <c r="AE45" i="3"/>
  <c r="AM46" i="3"/>
  <c r="AH28" i="3"/>
  <c r="AD30" i="3"/>
  <c r="AJ30" i="3"/>
  <c r="AO20" i="3"/>
  <c r="AJ35" i="3"/>
  <c r="AN54" i="3"/>
  <c r="W19" i="3"/>
  <c r="AH18" i="3"/>
  <c r="AJ15" i="3"/>
  <c r="AK12" i="3"/>
  <c r="AO32" i="3"/>
  <c r="AD29" i="3"/>
  <c r="AN48" i="3"/>
  <c r="AK51" i="3"/>
  <c r="AN33" i="3"/>
  <c r="AH19" i="3"/>
  <c r="AM19" i="3"/>
  <c r="AL33" i="3"/>
  <c r="AK33" i="3"/>
  <c r="AH14" i="3"/>
  <c r="AK35" i="3"/>
  <c r="AM53" i="3"/>
  <c r="AL12" i="3"/>
  <c r="AN19" i="3"/>
  <c r="AO19" i="3"/>
  <c r="AG12" i="3"/>
  <c r="AK19" i="3"/>
  <c r="AD31" i="3"/>
  <c r="AG52" i="3"/>
  <c r="AF33" i="3"/>
  <c r="AK36" i="3"/>
  <c r="AN12" i="3"/>
  <c r="AG19" i="3"/>
  <c r="AE33" i="3"/>
  <c r="AE14" i="3"/>
  <c r="AK14" i="3"/>
  <c r="AF19" i="3"/>
  <c r="AH35" i="3"/>
  <c r="W7" i="3"/>
  <c r="AG20" i="3"/>
  <c r="AO37" i="3"/>
  <c r="AG34" i="3"/>
  <c r="AM30" i="3"/>
  <c r="AM50" i="3"/>
  <c r="AG51" i="3"/>
  <c r="AM12" i="3"/>
  <c r="AD19" i="3"/>
  <c r="AM14" i="3"/>
  <c r="AD33" i="3"/>
  <c r="AG33" i="3"/>
  <c r="AM49" i="3"/>
  <c r="AH51" i="3"/>
  <c r="AM54" i="3"/>
  <c r="AH33" i="3"/>
  <c r="AG17" i="3"/>
  <c r="AI19" i="3"/>
  <c r="AH31" i="3"/>
  <c r="AJ19" i="3"/>
  <c r="AE19" i="3"/>
  <c r="AO17" i="3"/>
  <c r="AG37" i="3"/>
  <c r="AH17" i="3"/>
  <c r="AI18" i="3"/>
  <c r="AH11" i="3"/>
  <c r="AL13" i="3"/>
  <c r="AD36" i="3"/>
  <c r="AE30" i="3"/>
  <c r="AH34" i="3"/>
  <c r="AO29" i="3"/>
  <c r="AF29" i="3"/>
  <c r="AG15" i="3"/>
  <c r="AL28" i="3"/>
  <c r="AK31" i="3"/>
  <c r="AH15" i="3"/>
  <c r="AJ36" i="3"/>
  <c r="AJ28" i="3"/>
  <c r="AM28" i="3"/>
  <c r="AL18" i="3"/>
  <c r="AN20" i="3"/>
  <c r="AI12" i="3"/>
  <c r="AI37" i="3"/>
  <c r="AF30" i="3"/>
  <c r="AF49" i="3"/>
  <c r="AJ52" i="3"/>
  <c r="AK34" i="3"/>
  <c r="AM34" i="3"/>
  <c r="AI28" i="3"/>
  <c r="AI48" i="3"/>
  <c r="AH49" i="3"/>
  <c r="AE50" i="3"/>
  <c r="AI29" i="3"/>
  <c r="AE34" i="3"/>
  <c r="AO50" i="3"/>
  <c r="AO18" i="3"/>
  <c r="AN37" i="3"/>
  <c r="AN29" i="3"/>
  <c r="AH29" i="3"/>
  <c r="AL34" i="3"/>
  <c r="AM15" i="3"/>
  <c r="AF31" i="3"/>
  <c r="AF14" i="3"/>
  <c r="AJ48" i="3"/>
  <c r="AI49" i="3"/>
  <c r="AF50" i="3"/>
  <c r="AE52" i="3"/>
  <c r="AF18" i="3"/>
  <c r="AJ37" i="3"/>
  <c r="AI31" i="3"/>
  <c r="AE37" i="3"/>
  <c r="AG13" i="3"/>
  <c r="AE28" i="3"/>
  <c r="AF36" i="3"/>
  <c r="AK37" i="3"/>
  <c r="AF12" i="3"/>
  <c r="AN18" i="3"/>
  <c r="AK29" i="3"/>
  <c r="AJ33" i="3"/>
  <c r="AI13" i="3"/>
  <c r="AK17" i="3"/>
  <c r="AL32" i="3"/>
  <c r="AI36" i="3"/>
  <c r="AG30" i="3"/>
  <c r="AF15" i="3"/>
  <c r="AI34" i="3"/>
  <c r="AE15" i="3"/>
  <c r="AJ34" i="3"/>
  <c r="AD15" i="3"/>
  <c r="AE20" i="3"/>
  <c r="AM20" i="3"/>
  <c r="AG28" i="3"/>
  <c r="AM31" i="3"/>
  <c r="AK13" i="3"/>
  <c r="AN31" i="3"/>
  <c r="AD13" i="3"/>
  <c r="AG11" i="3"/>
  <c r="AF20" i="3"/>
  <c r="AD28" i="3"/>
  <c r="AE36" i="3"/>
  <c r="AN49" i="3"/>
  <c r="AG50" i="3"/>
  <c r="AN51" i="3"/>
  <c r="AF52" i="3"/>
  <c r="AD53" i="3"/>
  <c r="AE29" i="3"/>
  <c r="AE31" i="3"/>
  <c r="AG31" i="3"/>
  <c r="AE12" i="3"/>
  <c r="AJ18" i="3"/>
  <c r="AF17" i="3"/>
  <c r="AM29" i="3"/>
  <c r="AI32" i="3"/>
  <c r="AJ29" i="3"/>
  <c r="AF35" i="3"/>
  <c r="AG32" i="3"/>
  <c r="AJ32" i="3"/>
  <c r="AG36" i="3"/>
  <c r="AM35" i="3"/>
  <c r="AO15" i="3"/>
  <c r="AO34" i="3"/>
  <c r="AE18" i="3"/>
  <c r="AJ20" i="3"/>
  <c r="AJ13" i="3"/>
  <c r="AI33" i="3"/>
  <c r="AO13" i="3"/>
  <c r="AH13" i="3"/>
  <c r="AF13" i="3"/>
  <c r="AO36" i="3"/>
  <c r="AD34" i="3"/>
  <c r="AI45" i="3"/>
  <c r="AH50" i="3"/>
  <c r="AM51" i="3"/>
  <c r="AO51" i="3"/>
  <c r="AM52" i="3"/>
  <c r="AE53" i="3"/>
  <c r="AF54" i="3"/>
  <c r="AN28" i="3"/>
  <c r="AN34" i="3"/>
  <c r="AN15" i="3"/>
  <c r="AN36" i="3"/>
  <c r="AF28" i="3"/>
  <c r="AD18" i="3"/>
  <c r="AK28" i="3"/>
  <c r="AM17" i="3"/>
  <c r="AG14" i="3"/>
  <c r="AL14" i="3"/>
  <c r="AO33" i="3"/>
  <c r="AG29" i="3"/>
  <c r="AJ12" i="3"/>
  <c r="AO12" i="3"/>
  <c r="AN17" i="3"/>
  <c r="AF34" i="3"/>
  <c r="AK30" i="3"/>
  <c r="AO28" i="3"/>
  <c r="AM18" i="3"/>
  <c r="AN13" i="3"/>
  <c r="AD11" i="3"/>
  <c r="AG18" i="3"/>
  <c r="AH46" i="3"/>
  <c r="AI50" i="3"/>
  <c r="AD51" i="3"/>
  <c r="AN52" i="3"/>
  <c r="AL53" i="3"/>
  <c r="AH54" i="3"/>
  <c r="AJ45" i="3"/>
  <c r="AI46" i="3"/>
  <c r="AH47" i="3"/>
  <c r="AG48" i="3"/>
  <c r="AO48" i="3"/>
  <c r="AK52" i="3"/>
  <c r="AJ53" i="3"/>
  <c r="AK45" i="3"/>
  <c r="AJ46" i="3"/>
  <c r="AI47" i="3"/>
  <c r="AH48" i="3"/>
  <c r="AG49" i="3"/>
  <c r="AO49" i="3"/>
  <c r="AN50" i="3"/>
  <c r="AD52" i="3"/>
  <c r="AL52" i="3"/>
  <c r="AK53" i="3"/>
  <c r="AG54" i="3"/>
  <c r="AO54" i="3"/>
  <c r="AK46" i="3"/>
  <c r="AJ47" i="3"/>
  <c r="AF45" i="3"/>
  <c r="AE46" i="3"/>
  <c r="AD47" i="3"/>
  <c r="AL47" i="3"/>
  <c r="AK48" i="3"/>
  <c r="AJ49" i="3"/>
  <c r="AO52" i="3"/>
  <c r="AN53" i="3"/>
  <c r="AG45" i="3"/>
  <c r="AO45" i="3"/>
  <c r="AF46" i="3"/>
  <c r="AN46" i="3"/>
  <c r="AE47" i="3"/>
  <c r="AM47" i="3"/>
  <c r="AD48" i="3"/>
  <c r="AL48" i="3"/>
  <c r="AK49" i="3"/>
  <c r="AJ50" i="3"/>
  <c r="AI51" i="3"/>
  <c r="AH52" i="3"/>
  <c r="AG53" i="3"/>
  <c r="AO53" i="3"/>
  <c r="AK54" i="3"/>
  <c r="AL46" i="3"/>
  <c r="AK47" i="3"/>
  <c r="AF53" i="3"/>
  <c r="AJ54" i="3"/>
  <c r="AH45" i="3"/>
  <c r="AG46" i="3"/>
  <c r="AO46" i="3"/>
  <c r="AF47" i="3"/>
  <c r="AN47" i="3"/>
  <c r="AE48" i="3"/>
  <c r="AM48" i="3"/>
  <c r="AD49" i="3"/>
  <c r="AL49" i="3"/>
  <c r="AK50" i="3"/>
  <c r="AJ51" i="3"/>
  <c r="AI52" i="3"/>
  <c r="AH53" i="3"/>
  <c r="AD54" i="3"/>
  <c r="AL54" i="3"/>
  <c r="AD46" i="3"/>
  <c r="AN45" i="3"/>
  <c r="AG47" i="3"/>
  <c r="AF48" i="3"/>
  <c r="AE49" i="3"/>
  <c r="AD50" i="3"/>
  <c r="AE54" i="3"/>
  <c r="AG17" i="4"/>
  <c r="AG20" i="4"/>
  <c r="W16" i="4"/>
  <c r="AI17" i="4"/>
  <c r="AH17" i="4"/>
  <c r="AL17" i="4"/>
  <c r="AF31" i="4"/>
  <c r="AL31" i="4"/>
  <c r="AK37" i="4"/>
  <c r="AN41" i="4"/>
  <c r="AM33" i="4"/>
  <c r="AE33" i="4"/>
  <c r="AL33" i="4"/>
  <c r="AO17" i="4"/>
  <c r="AO20" i="4"/>
  <c r="AI29" i="4"/>
  <c r="AH29" i="4"/>
  <c r="AO39" i="4"/>
  <c r="AG39" i="4"/>
  <c r="AN39" i="4"/>
  <c r="AF39" i="4"/>
  <c r="AM39" i="4"/>
  <c r="AE39" i="4"/>
  <c r="AF41" i="4"/>
  <c r="AD17" i="4"/>
  <c r="AH30" i="4"/>
  <c r="AO30" i="4"/>
  <c r="AG30" i="4"/>
  <c r="AF12" i="4"/>
  <c r="AM12" i="4"/>
  <c r="AE12" i="4"/>
  <c r="AF33" i="4"/>
  <c r="AD37" i="4"/>
  <c r="AG41" i="4"/>
  <c r="AO41" i="4"/>
  <c r="AN29" i="4"/>
  <c r="AE30" i="4"/>
  <c r="AI31" i="4"/>
  <c r="AN32" i="4"/>
  <c r="AF32" i="4"/>
  <c r="AM32" i="4"/>
  <c r="AE32" i="4"/>
  <c r="AL32" i="4"/>
  <c r="AG33" i="4"/>
  <c r="AI36" i="4"/>
  <c r="AH36" i="4"/>
  <c r="AN36" i="4"/>
  <c r="AD39" i="4"/>
  <c r="AM41" i="4"/>
  <c r="AE41" i="4"/>
  <c r="AL41" i="4"/>
  <c r="AD41" i="4"/>
  <c r="AK41" i="4"/>
  <c r="AD20" i="4"/>
  <c r="AO19" i="4"/>
  <c r="AG19" i="4"/>
  <c r="AJ31" i="4"/>
  <c r="AO32" i="4"/>
  <c r="AH33" i="4"/>
  <c r="AH39" i="4"/>
  <c r="AN40" i="4"/>
  <c r="AF40" i="4"/>
  <c r="AM40" i="4"/>
  <c r="AE40" i="4"/>
  <c r="AL40" i="4"/>
  <c r="AD40" i="4"/>
  <c r="AI41" i="4"/>
  <c r="AD12" i="4"/>
  <c r="AI13" i="4"/>
  <c r="AL14" i="4"/>
  <c r="AH20" i="4"/>
  <c r="AO11" i="4"/>
  <c r="AG11" i="4"/>
  <c r="AN14" i="4"/>
  <c r="AG16" i="4"/>
  <c r="AK17" i="4"/>
  <c r="AI20" i="4"/>
  <c r="AF29" i="4"/>
  <c r="AI30" i="4"/>
  <c r="AD32" i="4"/>
  <c r="AD34" i="4"/>
  <c r="AK34" i="4"/>
  <c r="AM34" i="4"/>
  <c r="AJ37" i="4"/>
  <c r="AM38" i="4"/>
  <c r="AI39" i="4"/>
  <c r="AJ41" i="4"/>
  <c r="AJ35" i="4"/>
  <c r="AH11" i="4"/>
  <c r="AH15" i="4"/>
  <c r="AJ16" i="4"/>
  <c r="AJ18" i="4"/>
  <c r="AM30" i="4"/>
  <c r="AM31" i="4"/>
  <c r="AL38" i="4"/>
  <c r="AK18" i="4"/>
  <c r="AE37" i="4"/>
  <c r="AN18" i="4"/>
  <c r="AF38" i="4"/>
  <c r="AF30" i="4"/>
  <c r="AL12" i="4"/>
  <c r="AJ29" i="4"/>
  <c r="AK30" i="4"/>
  <c r="AK32" i="4"/>
  <c r="AG34" i="4"/>
  <c r="AK35" i="4"/>
  <c r="AI35" i="4"/>
  <c r="AJ36" i="4"/>
  <c r="AL36" i="4"/>
  <c r="AD38" i="4"/>
  <c r="AM19" i="4"/>
  <c r="AG37" i="4"/>
  <c r="AE20" i="4"/>
  <c r="AH16" i="4"/>
  <c r="AK11" i="4"/>
  <c r="AH14" i="4"/>
  <c r="AL34" i="4"/>
  <c r="AG12" i="4"/>
  <c r="AO37" i="4"/>
  <c r="AK29" i="4"/>
  <c r="AH34" i="4"/>
  <c r="AL35" i="4"/>
  <c r="AM36" i="4"/>
  <c r="AL37" i="4"/>
  <c r="AE38" i="4"/>
  <c r="AL15" i="4"/>
  <c r="AI16" i="4"/>
  <c r="AM18" i="4"/>
  <c r="AJ13" i="4"/>
  <c r="AN12" i="4"/>
  <c r="AM20" i="4"/>
  <c r="AG38" i="4"/>
  <c r="AI33" i="4"/>
  <c r="AG18" i="4"/>
  <c r="AL11" i="4"/>
  <c r="AM14" i="4"/>
  <c r="AM17" i="4"/>
  <c r="AE29" i="4"/>
  <c r="AH37" i="4"/>
  <c r="AH13" i="4"/>
  <c r="AD30" i="4"/>
  <c r="AN33" i="4"/>
  <c r="AO33" i="4"/>
  <c r="AM16" i="4"/>
  <c r="AF20" i="4"/>
  <c r="AO31" i="4"/>
  <c r="AE14" i="4"/>
  <c r="AL13" i="4"/>
  <c r="AJ12" i="4"/>
  <c r="AJ14" i="4"/>
  <c r="AE15" i="4"/>
  <c r="AO15" i="4"/>
  <c r="AK16" i="4"/>
  <c r="AE18" i="4"/>
  <c r="AI34" i="4"/>
  <c r="AI38" i="4"/>
  <c r="AM15" i="4"/>
  <c r="AK19" i="4"/>
  <c r="AN38" i="4"/>
  <c r="AL18" i="4"/>
  <c r="AN17" i="4"/>
  <c r="AO29" i="4"/>
  <c r="AO16" i="4"/>
  <c r="AN30" i="4"/>
  <c r="AM37" i="4"/>
  <c r="AO13" i="4"/>
  <c r="AN37" i="4"/>
  <c r="AE17" i="4"/>
  <c r="AD13" i="4"/>
  <c r="AI12" i="4"/>
  <c r="AI14" i="4"/>
  <c r="AN15" i="4"/>
  <c r="AD16" i="4"/>
  <c r="AD18" i="4"/>
  <c r="AO38" i="4"/>
  <c r="AD31" i="4"/>
  <c r="AE31" i="4"/>
  <c r="AF13" i="4"/>
  <c r="AN20" i="4"/>
  <c r="AJ30" i="4"/>
  <c r="AK13" i="4"/>
  <c r="AE13" i="4"/>
  <c r="AD11" i="4"/>
  <c r="AO14" i="4"/>
  <c r="AJ34" i="4"/>
  <c r="AJ38" i="4"/>
  <c r="AE16" i="4"/>
  <c r="AD19" i="4"/>
  <c r="AL19" i="4"/>
  <c r="AH31" i="4"/>
  <c r="AN31" i="4"/>
  <c r="AF16" i="4"/>
  <c r="AG31" i="4"/>
  <c r="AM11" i="4"/>
  <c r="AD15" i="4"/>
  <c r="AJ17" i="4"/>
  <c r="AO18" i="4"/>
  <c r="AF11" i="4"/>
  <c r="AK14" i="4"/>
  <c r="AN13" i="4"/>
  <c r="AF19" i="4"/>
  <c r="AI37" i="4"/>
  <c r="AK38" i="4"/>
  <c r="AO12" i="4"/>
  <c r="AF15" i="4"/>
  <c r="AL16" i="4"/>
  <c r="AF18" i="4"/>
  <c r="AJ19" i="4"/>
  <c r="AJ15" i="4"/>
  <c r="AH18" i="4"/>
  <c r="AN11" i="4"/>
  <c r="AN19" i="4"/>
  <c r="AL20" i="4"/>
  <c r="AG13" i="4"/>
  <c r="AL29" i="4"/>
  <c r="AD33" i="4"/>
  <c r="AE35" i="4"/>
  <c r="M42" i="4" l="1"/>
  <c r="G44" i="4"/>
  <c r="I44" i="4"/>
  <c r="H44" i="4"/>
  <c r="J44" i="4"/>
  <c r="L44" i="4"/>
  <c r="M57" i="3"/>
  <c r="W55" i="3"/>
  <c r="W57" i="3" s="1"/>
  <c r="W42" i="4"/>
  <c r="W29" i="4"/>
  <c r="W20" i="4"/>
  <c r="V21" i="4"/>
  <c r="V44" i="4" s="1"/>
  <c r="M21" i="4"/>
  <c r="M44" i="4" s="1"/>
  <c r="M21" i="3"/>
  <c r="W21" i="3" s="1"/>
  <c r="W21" i="4" l="1"/>
  <c r="W44" i="4" s="1"/>
</calcChain>
</file>

<file path=xl/sharedStrings.xml><?xml version="1.0" encoding="utf-8"?>
<sst xmlns="http://schemas.openxmlformats.org/spreadsheetml/2006/main" count="210" uniqueCount="46">
  <si>
    <t>備考</t>
    <rPh sb="0" eb="2">
      <t>ビコウ</t>
    </rPh>
    <phoneticPr fontId="3"/>
  </si>
  <si>
    <t>4月</t>
    <rPh sb="0" eb="2">
      <t>４ガツ</t>
    </rPh>
    <phoneticPr fontId="3"/>
  </si>
  <si>
    <t>5月</t>
    <rPh sb="0" eb="2">
      <t>５ガツ</t>
    </rPh>
    <phoneticPr fontId="3"/>
  </si>
  <si>
    <t>6月</t>
  </si>
  <si>
    <t>7月</t>
  </si>
  <si>
    <t>8月</t>
  </si>
  <si>
    <t>9月</t>
  </si>
  <si>
    <t>小計</t>
    <rPh sb="0" eb="2">
      <t>ショウケイ</t>
    </rPh>
    <phoneticPr fontId="3"/>
  </si>
  <si>
    <t>1月</t>
  </si>
  <si>
    <t>2月</t>
  </si>
  <si>
    <t>3月</t>
  </si>
  <si>
    <t>年間
合計</t>
    <rPh sb="0" eb="1">
      <t>トシ</t>
    </rPh>
    <rPh sb="1" eb="2">
      <t>カン</t>
    </rPh>
    <rPh sb="3" eb="4">
      <t>ゴウ</t>
    </rPh>
    <rPh sb="4" eb="5">
      <t>ケイ</t>
    </rPh>
    <phoneticPr fontId="3"/>
  </si>
  <si>
    <t>実  施  日  数</t>
    <rPh sb="0" eb="4">
      <t>ジッシ</t>
    </rPh>
    <rPh sb="6" eb="10">
      <t>ニッスウ</t>
    </rPh>
    <phoneticPr fontId="3"/>
  </si>
  <si>
    <t>氏　　名</t>
    <rPh sb="0" eb="1">
      <t>シ</t>
    </rPh>
    <rPh sb="3" eb="4">
      <t>メイ</t>
    </rPh>
    <phoneticPr fontId="3"/>
  </si>
  <si>
    <t>4/1時点</t>
    <rPh sb="3" eb="5">
      <t>ジテン</t>
    </rPh>
    <phoneticPr fontId="3"/>
  </si>
  <si>
    <t>10/1時点</t>
    <rPh sb="4" eb="6">
      <t>ジテン</t>
    </rPh>
    <phoneticPr fontId="3"/>
  </si>
  <si>
    <t>※特</t>
    <rPh sb="1" eb="2">
      <t>トク</t>
    </rPh>
    <phoneticPr fontId="3"/>
  </si>
  <si>
    <t>※介</t>
    <rPh sb="1" eb="2">
      <t>カイ</t>
    </rPh>
    <phoneticPr fontId="3"/>
  </si>
  <si>
    <t>10
月</t>
    <phoneticPr fontId="3"/>
  </si>
  <si>
    <t>11
月</t>
    <phoneticPr fontId="3"/>
  </si>
  <si>
    <t>12
月</t>
    <phoneticPr fontId="3"/>
  </si>
  <si>
    <t>NO</t>
    <phoneticPr fontId="3"/>
  </si>
  <si>
    <t>10
月</t>
    <phoneticPr fontId="3"/>
  </si>
  <si>
    <t>11
月</t>
    <phoneticPr fontId="3"/>
  </si>
  <si>
    <t>12
月</t>
    <phoneticPr fontId="3"/>
  </si>
  <si>
    <t>NO</t>
    <phoneticPr fontId="3"/>
  </si>
  <si>
    <r>
      <t xml:space="preserve">出席状況　　 </t>
    </r>
    <r>
      <rPr>
        <sz val="11"/>
        <rFont val="ＭＳ Ｐゴシック"/>
        <family val="3"/>
        <charset val="128"/>
      </rPr>
      <t xml:space="preserve">       </t>
    </r>
    <r>
      <rPr>
        <sz val="11"/>
        <rFont val="ＭＳ Ｐゴシック"/>
        <family val="3"/>
        <charset val="128"/>
      </rPr>
      <t>　　小　　　計</t>
    </r>
    <rPh sb="0" eb="2">
      <t>シュッセキ</t>
    </rPh>
    <rPh sb="2" eb="4">
      <t>ジョウキョウ</t>
    </rPh>
    <rPh sb="16" eb="17">
      <t>ショウ</t>
    </rPh>
    <rPh sb="20" eb="21">
      <t>ケイ</t>
    </rPh>
    <phoneticPr fontId="3"/>
  </si>
  <si>
    <r>
      <t xml:space="preserve">出席状況　　 </t>
    </r>
    <r>
      <rPr>
        <sz val="11"/>
        <rFont val="ＭＳ Ｐゴシック"/>
        <family val="3"/>
        <charset val="128"/>
      </rPr>
      <t xml:space="preserve">       </t>
    </r>
    <r>
      <rPr>
        <sz val="11"/>
        <rFont val="ＭＳ Ｐゴシック"/>
        <family val="3"/>
        <charset val="128"/>
      </rPr>
      <t>　　合　　　計</t>
    </r>
    <rPh sb="0" eb="2">
      <t>シュッセキ</t>
    </rPh>
    <rPh sb="2" eb="4">
      <t>ジョウキョウ</t>
    </rPh>
    <rPh sb="16" eb="17">
      <t>ゴウ</t>
    </rPh>
    <rPh sb="20" eb="21">
      <t>ケイ</t>
    </rPh>
    <phoneticPr fontId="3"/>
  </si>
  <si>
    <r>
      <t xml:space="preserve">出席状況　　 </t>
    </r>
    <r>
      <rPr>
        <sz val="11"/>
        <rFont val="ＭＳ Ｐゴシック"/>
        <family val="3"/>
        <charset val="128"/>
      </rPr>
      <t xml:space="preserve">       </t>
    </r>
    <r>
      <rPr>
        <sz val="11"/>
        <rFont val="ＭＳ Ｐゴシック"/>
        <family val="3"/>
        <charset val="128"/>
      </rPr>
      <t>　　合計（小計）</t>
    </r>
    <rPh sb="0" eb="2">
      <t>シュッセキ</t>
    </rPh>
    <rPh sb="2" eb="4">
      <t>ジョウキョウ</t>
    </rPh>
    <rPh sb="16" eb="18">
      <t>ゴウケイ</t>
    </rPh>
    <rPh sb="19" eb="20">
      <t>ショウ</t>
    </rPh>
    <rPh sb="20" eb="21">
      <t>ケイ</t>
    </rPh>
    <phoneticPr fontId="3"/>
  </si>
  <si>
    <t>申請人数</t>
    <rPh sb="0" eb="2">
      <t>シンセイ</t>
    </rPh>
    <rPh sb="2" eb="4">
      <t>ニンズウ</t>
    </rPh>
    <phoneticPr fontId="3"/>
  </si>
  <si>
    <t>送迎対象</t>
    <rPh sb="0" eb="2">
      <t>ソウゲイ</t>
    </rPh>
    <rPh sb="2" eb="4">
      <t>タイショウ</t>
    </rPh>
    <phoneticPr fontId="3"/>
  </si>
  <si>
    <t>当初</t>
    <rPh sb="0" eb="2">
      <t>トウショ</t>
    </rPh>
    <phoneticPr fontId="3"/>
  </si>
  <si>
    <t>中途</t>
    <rPh sb="0" eb="2">
      <t>チュウト</t>
    </rPh>
    <phoneticPr fontId="3"/>
  </si>
  <si>
    <t xml:space="preserve"> </t>
    <phoneticPr fontId="3"/>
  </si>
  <si>
    <t xml:space="preserve"> </t>
    <phoneticPr fontId="3"/>
  </si>
  <si>
    <t>○</t>
  </si>
  <si>
    <r>
      <t>事業所名：</t>
    </r>
    <r>
      <rPr>
        <u/>
        <sz val="11"/>
        <rFont val="ＭＳ Ｐゴシック"/>
        <family val="3"/>
        <charset val="128"/>
      </rPr>
      <t>　　　　　　　　　　　　　　　　　　　　　　　　　　　　　</t>
    </r>
    <rPh sb="0" eb="3">
      <t>ジギョウショ</t>
    </rPh>
    <rPh sb="3" eb="4">
      <t>メイ</t>
    </rPh>
    <phoneticPr fontId="3"/>
  </si>
  <si>
    <r>
      <t xml:space="preserve">出席状況　　        </t>
    </r>
    <r>
      <rPr>
        <sz val="11"/>
        <rFont val="ＭＳ Ｐゴシック"/>
        <family val="3"/>
        <charset val="128"/>
      </rPr>
      <t>　　小　　　計</t>
    </r>
    <rPh sb="0" eb="2">
      <t>シュッセキ</t>
    </rPh>
    <rPh sb="2" eb="4">
      <t>ジョウキョウ</t>
    </rPh>
    <rPh sb="16" eb="17">
      <t>ショウ</t>
    </rPh>
    <rPh sb="20" eb="21">
      <t>ケイ</t>
    </rPh>
    <phoneticPr fontId="3"/>
  </si>
  <si>
    <t>※特：特別介助加算対象者　※介：介助加算対象者　</t>
    <rPh sb="1" eb="2">
      <t>トク</t>
    </rPh>
    <rPh sb="9" eb="12">
      <t>タイショウシャ</t>
    </rPh>
    <rPh sb="14" eb="15">
      <t>カイ</t>
    </rPh>
    <rPh sb="16" eb="18">
      <t>カイジョ</t>
    </rPh>
    <rPh sb="18" eb="20">
      <t>カサン</t>
    </rPh>
    <rPh sb="20" eb="23">
      <t>タイショウシャ</t>
    </rPh>
    <phoneticPr fontId="3"/>
  </si>
  <si>
    <t>※
特</t>
    <rPh sb="2" eb="3">
      <t>トク</t>
    </rPh>
    <phoneticPr fontId="3"/>
  </si>
  <si>
    <t>※
介</t>
    <rPh sb="2" eb="3">
      <t>カイ</t>
    </rPh>
    <phoneticPr fontId="3"/>
  </si>
  <si>
    <t>備   　　　　考
（通所日数が少ない理由、退所日・退所理由、　　　　　　　　　　　　　　　　　　　　　　　　　　　　　　　　　　　　　　　　　　　　　　　　　　　　通所開始日等）</t>
    <rPh sb="24" eb="25">
      <t>ヒ</t>
    </rPh>
    <rPh sb="26" eb="30">
      <t>タイショリユウ</t>
    </rPh>
    <rPh sb="83" eb="87">
      <t>ツウショカイシ</t>
    </rPh>
    <rPh sb="87" eb="88">
      <t>ヒ</t>
    </rPh>
    <rPh sb="88" eb="89">
      <t>ナド</t>
    </rPh>
    <phoneticPr fontId="3"/>
  </si>
  <si>
    <t>備   　　　　考
（通所日数が少ない理由、退所日・退所理由、　　　　　　　　　　　　　　　　　　　　　　　　　　　　　　　　　　　　　　　　　　　　　　　　　　　　　　　通所開始日等）</t>
    <rPh sb="24" eb="25">
      <t>ヒ</t>
    </rPh>
    <rPh sb="26" eb="30">
      <t>タイショリユウ</t>
    </rPh>
    <rPh sb="86" eb="90">
      <t>ツウショカイシ</t>
    </rPh>
    <rPh sb="90" eb="91">
      <t>ヒ</t>
    </rPh>
    <rPh sb="91" eb="92">
      <t>ナド</t>
    </rPh>
    <phoneticPr fontId="3"/>
  </si>
  <si>
    <t>備   　　　　考
（通所日数が少ない理由、退所日・退所理由、　　　　　　　　　　　　　　　　　　　　　　　　　　　　　　　　　　　　　　　　　　　　　　　　　　　　　　　　　　通所開始日等）</t>
    <rPh sb="24" eb="25">
      <t>ヒ</t>
    </rPh>
    <rPh sb="26" eb="30">
      <t>タイショリユウ</t>
    </rPh>
    <rPh sb="89" eb="93">
      <t>ツウショカイシ</t>
    </rPh>
    <rPh sb="93" eb="94">
      <t>ヒ</t>
    </rPh>
    <rPh sb="94" eb="95">
      <t>ナド</t>
    </rPh>
    <phoneticPr fontId="3"/>
  </si>
  <si>
    <t>備   　　　　考
（通所日数が少ない理由、退所日・退所理由、　　　　　　　　　　　　　　　　　　　　　　　　　　　　　　　　　　　　　　　　　　　　　　　　　　　　　　　　　　　　　　　　　　通所開始日等）</t>
    <rPh sb="24" eb="25">
      <t>ヒ</t>
    </rPh>
    <rPh sb="26" eb="30">
      <t>タイショリユウ</t>
    </rPh>
    <rPh sb="97" eb="101">
      <t>ツウショカイシ</t>
    </rPh>
    <rPh sb="101" eb="102">
      <t>ヒ</t>
    </rPh>
    <rPh sb="102" eb="103">
      <t>ナド</t>
    </rPh>
    <phoneticPr fontId="3"/>
  </si>
  <si>
    <t>別紙１（令和　年度）通所の状況</t>
    <rPh sb="0" eb="2">
      <t>ベッシ</t>
    </rPh>
    <rPh sb="4" eb="6">
      <t>レイワ</t>
    </rPh>
    <rPh sb="7" eb="9">
      <t>ネンド</t>
    </rPh>
    <rPh sb="10" eb="11">
      <t>ツウ</t>
    </rPh>
    <rPh sb="11" eb="12">
      <t>ジョ</t>
    </rPh>
    <rPh sb="13" eb="14">
      <t>ジョウ</t>
    </rPh>
    <rPh sb="14" eb="15">
      <t>イワン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</si>
</sst>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#,##0;0;"/>
  </numFmts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i/>
      <sz val="10"/>
      <name val="ＭＳ Ｐゴシック"/>
      <family val="3"/>
      <charset val="128"/>
    </font>
    <font>
      <u/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/>
    <xf numFmtId="38" fontId="2" fillId="0" borderId="0" applyFont="0" applyFill="0" applyBorder="0" applyAlignment="0" applyProtection="0"/>
    <xf numFmtId="6" fontId="2" fillId="0" borderId="0" applyFont="0" applyFill="0" applyBorder="0" applyAlignment="0" applyProtection="0"/>
  </cellStyleXfs>
  <cellXfs count="201">
    <xf numFmtId="0" fontId="0" fillId="0" borderId="0" xfId="0"/>
    <xf numFmtId="0" fontId="5" fillId="0" borderId="1" xfId="1" applyNumberFormat="1" applyFont="1" applyFill="1" applyBorder="1" applyAlignment="1" applyProtection="1">
      <alignment horizontal="center" vertical="center"/>
      <protection locked="0"/>
    </xf>
    <xf numFmtId="0" fontId="5" fillId="0" borderId="2" xfId="1" applyNumberFormat="1" applyFont="1" applyFill="1" applyBorder="1" applyAlignment="1" applyProtection="1">
      <alignment horizontal="center" vertical="center"/>
      <protection locked="0"/>
    </xf>
    <xf numFmtId="0" fontId="2" fillId="0" borderId="3" xfId="1" applyNumberFormat="1" applyFont="1" applyFill="1" applyBorder="1" applyAlignment="1" applyProtection="1">
      <alignment horizontal="center" vertical="center"/>
      <protection locked="0"/>
    </xf>
    <xf numFmtId="0" fontId="2" fillId="0" borderId="1" xfId="1" applyNumberFormat="1" applyFont="1" applyFill="1" applyBorder="1" applyAlignment="1" applyProtection="1">
      <alignment horizontal="center" vertical="center"/>
      <protection locked="0"/>
    </xf>
    <xf numFmtId="38" fontId="2" fillId="0" borderId="0" xfId="1" applyFont="1" applyFill="1" applyProtection="1"/>
    <xf numFmtId="38" fontId="2" fillId="0" borderId="4" xfId="1" applyFont="1" applyFill="1" applyBorder="1" applyProtection="1"/>
    <xf numFmtId="38" fontId="2" fillId="0" borderId="5" xfId="1" applyFont="1" applyFill="1" applyBorder="1" applyProtection="1"/>
    <xf numFmtId="38" fontId="2" fillId="0" borderId="5" xfId="1" applyFont="1" applyFill="1" applyBorder="1" applyAlignment="1" applyProtection="1">
      <alignment horizontal="left" vertical="center"/>
    </xf>
    <xf numFmtId="38" fontId="2" fillId="0" borderId="6" xfId="1" applyFont="1" applyFill="1" applyBorder="1" applyProtection="1"/>
    <xf numFmtId="38" fontId="2" fillId="0" borderId="7" xfId="1" applyFont="1" applyFill="1" applyBorder="1" applyAlignment="1" applyProtection="1">
      <alignment horizontal="center" vertical="center"/>
    </xf>
    <xf numFmtId="38" fontId="2" fillId="0" borderId="8" xfId="1" applyFont="1" applyFill="1" applyBorder="1" applyAlignment="1" applyProtection="1">
      <alignment horizontal="center" vertical="center"/>
    </xf>
    <xf numFmtId="38" fontId="2" fillId="0" borderId="9" xfId="1" applyFont="1" applyFill="1" applyBorder="1" applyAlignment="1" applyProtection="1">
      <alignment horizontal="left" vertical="center"/>
    </xf>
    <xf numFmtId="38" fontId="2" fillId="0" borderId="10" xfId="1" applyFont="1" applyFill="1" applyBorder="1" applyAlignment="1" applyProtection="1">
      <alignment horizontal="left" vertical="center"/>
    </xf>
    <xf numFmtId="38" fontId="2" fillId="0" borderId="11" xfId="1" applyFont="1" applyFill="1" applyBorder="1" applyProtection="1"/>
    <xf numFmtId="6" fontId="5" fillId="0" borderId="7" xfId="2" applyFont="1" applyFill="1" applyBorder="1" applyAlignment="1" applyProtection="1">
      <alignment horizontal="center" vertical="center"/>
    </xf>
    <xf numFmtId="6" fontId="5" fillId="0" borderId="8" xfId="2" applyFont="1" applyFill="1" applyBorder="1" applyAlignment="1" applyProtection="1">
      <alignment horizontal="center" vertical="center"/>
    </xf>
    <xf numFmtId="38" fontId="5" fillId="0" borderId="0" xfId="1" applyFont="1" applyFill="1" applyProtection="1"/>
    <xf numFmtId="38" fontId="5" fillId="0" borderId="0" xfId="1" applyFont="1" applyFill="1" applyBorder="1" applyAlignment="1" applyProtection="1">
      <alignment horizontal="distributed" vertical="center" justifyLastLine="1"/>
    </xf>
    <xf numFmtId="38" fontId="5" fillId="0" borderId="0" xfId="1" applyFont="1" applyFill="1" applyBorder="1" applyProtection="1"/>
    <xf numFmtId="38" fontId="5" fillId="0" borderId="0" xfId="1" applyFont="1" applyFill="1" applyBorder="1" applyAlignment="1" applyProtection="1">
      <alignment vertical="center"/>
    </xf>
    <xf numFmtId="38" fontId="5" fillId="0" borderId="0" xfId="1" applyFont="1" applyFill="1" applyBorder="1" applyAlignment="1" applyProtection="1"/>
    <xf numFmtId="38" fontId="7" fillId="0" borderId="0" xfId="1" applyFont="1" applyFill="1" applyProtection="1"/>
    <xf numFmtId="38" fontId="7" fillId="0" borderId="12" xfId="1" applyFont="1" applyFill="1" applyBorder="1" applyAlignment="1" applyProtection="1">
      <alignment horizontal="center" vertical="center"/>
    </xf>
    <xf numFmtId="38" fontId="7" fillId="0" borderId="2" xfId="1" applyFont="1" applyFill="1" applyBorder="1" applyAlignment="1" applyProtection="1">
      <alignment horizontal="center" vertical="center" wrapText="1"/>
    </xf>
    <xf numFmtId="38" fontId="7" fillId="0" borderId="3" xfId="1" applyFont="1" applyFill="1" applyBorder="1" applyAlignment="1" applyProtection="1">
      <alignment horizontal="center" vertical="center" wrapText="1"/>
    </xf>
    <xf numFmtId="38" fontId="8" fillId="0" borderId="0" xfId="1" applyFont="1" applyFill="1" applyProtection="1"/>
    <xf numFmtId="38" fontId="8" fillId="0" borderId="3" xfId="1" applyFont="1" applyFill="1" applyBorder="1" applyAlignment="1" applyProtection="1">
      <alignment horizontal="center" vertical="center"/>
    </xf>
    <xf numFmtId="38" fontId="8" fillId="0" borderId="13" xfId="1" applyFont="1" applyFill="1" applyBorder="1" applyAlignment="1" applyProtection="1">
      <alignment horizontal="center" vertical="center"/>
    </xf>
    <xf numFmtId="38" fontId="5" fillId="0" borderId="0" xfId="1" applyFont="1" applyFill="1" applyBorder="1" applyAlignment="1" applyProtection="1">
      <alignment horizontal="left"/>
    </xf>
    <xf numFmtId="38" fontId="5" fillId="0" borderId="12" xfId="1" applyFont="1" applyFill="1" applyBorder="1" applyAlignment="1" applyProtection="1">
      <alignment horizontal="center" vertical="center"/>
    </xf>
    <xf numFmtId="38" fontId="5" fillId="0" borderId="0" xfId="1" applyFont="1" applyFill="1" applyBorder="1" applyAlignment="1" applyProtection="1">
      <alignment horizontal="center" vertical="center"/>
    </xf>
    <xf numFmtId="176" fontId="5" fillId="0" borderId="0" xfId="1" applyNumberFormat="1" applyFont="1" applyFill="1" applyBorder="1" applyAlignment="1" applyProtection="1">
      <alignment vertical="center"/>
    </xf>
    <xf numFmtId="38" fontId="2" fillId="0" borderId="0" xfId="1" applyFont="1" applyFill="1" applyAlignment="1" applyProtection="1">
      <alignment horizontal="center"/>
      <protection locked="0"/>
    </xf>
    <xf numFmtId="38" fontId="7" fillId="0" borderId="0" xfId="1" applyFont="1" applyFill="1" applyAlignment="1" applyProtection="1">
      <alignment horizontal="center"/>
      <protection locked="0"/>
    </xf>
    <xf numFmtId="38" fontId="5" fillId="0" borderId="0" xfId="1" applyFont="1" applyFill="1" applyAlignment="1" applyProtection="1">
      <alignment horizontal="center"/>
      <protection locked="0"/>
    </xf>
    <xf numFmtId="38" fontId="8" fillId="0" borderId="0" xfId="1" applyFont="1" applyFill="1" applyAlignment="1" applyProtection="1">
      <alignment horizontal="center"/>
      <protection locked="0"/>
    </xf>
    <xf numFmtId="38" fontId="1" fillId="0" borderId="0" xfId="1" applyFont="1" applyFill="1" applyBorder="1" applyProtection="1"/>
    <xf numFmtId="38" fontId="1" fillId="0" borderId="0" xfId="1" applyFont="1" applyFill="1" applyBorder="1" applyProtection="1">
      <protection locked="0"/>
    </xf>
    <xf numFmtId="38" fontId="4" fillId="0" borderId="10" xfId="1" applyFont="1" applyFill="1" applyBorder="1" applyAlignment="1" applyProtection="1">
      <alignment horizontal="right" vertical="center"/>
      <protection locked="0"/>
    </xf>
    <xf numFmtId="38" fontId="1" fillId="0" borderId="0" xfId="1" applyFont="1" applyFill="1" applyProtection="1"/>
    <xf numFmtId="38" fontId="5" fillId="0" borderId="14" xfId="1" applyFont="1" applyFill="1" applyBorder="1" applyAlignment="1" applyProtection="1">
      <alignment horizontal="right"/>
    </xf>
    <xf numFmtId="38" fontId="1" fillId="0" borderId="10" xfId="1" applyFont="1" applyFill="1" applyBorder="1" applyAlignment="1" applyProtection="1">
      <alignment vertical="center"/>
      <protection locked="0"/>
    </xf>
    <xf numFmtId="0" fontId="10" fillId="0" borderId="15" xfId="1" applyNumberFormat="1" applyFont="1" applyFill="1" applyBorder="1" applyAlignment="1" applyProtection="1">
      <alignment vertical="center"/>
      <protection locked="0"/>
    </xf>
    <xf numFmtId="0" fontId="10" fillId="0" borderId="15" xfId="1" applyNumberFormat="1" applyFont="1" applyFill="1" applyBorder="1" applyAlignment="1" applyProtection="1">
      <alignment vertical="center"/>
    </xf>
    <xf numFmtId="0" fontId="10" fillId="0" borderId="16" xfId="1" applyNumberFormat="1" applyFont="1" applyFill="1" applyBorder="1" applyAlignment="1" applyProtection="1">
      <alignment vertical="center"/>
    </xf>
    <xf numFmtId="0" fontId="10" fillId="0" borderId="17" xfId="1" applyNumberFormat="1" applyFont="1" applyFill="1" applyBorder="1" applyAlignment="1" applyProtection="1">
      <alignment vertical="center"/>
      <protection locked="0"/>
    </xf>
    <xf numFmtId="38" fontId="10" fillId="0" borderId="15" xfId="1" applyFont="1" applyFill="1" applyBorder="1" applyAlignment="1" applyProtection="1">
      <alignment horizontal="center" vertical="center"/>
      <protection locked="0"/>
    </xf>
    <xf numFmtId="38" fontId="10" fillId="0" borderId="15" xfId="1" applyFont="1" applyFill="1" applyBorder="1" applyAlignment="1" applyProtection="1">
      <alignment horizontal="center" vertical="center"/>
    </xf>
    <xf numFmtId="0" fontId="10" fillId="0" borderId="11" xfId="1" applyNumberFormat="1" applyFont="1" applyFill="1" applyBorder="1" applyAlignment="1" applyProtection="1">
      <alignment vertical="center"/>
      <protection locked="0"/>
    </xf>
    <xf numFmtId="0" fontId="10" fillId="0" borderId="18" xfId="1" applyNumberFormat="1" applyFont="1" applyFill="1" applyBorder="1" applyAlignment="1" applyProtection="1">
      <alignment vertical="center"/>
      <protection locked="0"/>
    </xf>
    <xf numFmtId="0" fontId="10" fillId="0" borderId="18" xfId="1" applyNumberFormat="1" applyFont="1" applyFill="1" applyBorder="1" applyAlignment="1" applyProtection="1">
      <alignment vertical="center"/>
    </xf>
    <xf numFmtId="0" fontId="10" fillId="0" borderId="9" xfId="1" applyNumberFormat="1" applyFont="1" applyFill="1" applyBorder="1" applyAlignment="1" applyProtection="1">
      <alignment vertical="center"/>
    </xf>
    <xf numFmtId="0" fontId="10" fillId="0" borderId="19" xfId="1" applyNumberFormat="1" applyFont="1" applyFill="1" applyBorder="1" applyAlignment="1" applyProtection="1">
      <alignment vertical="center"/>
    </xf>
    <xf numFmtId="0" fontId="10" fillId="0" borderId="10" xfId="1" applyNumberFormat="1" applyFont="1" applyFill="1" applyBorder="1" applyAlignment="1" applyProtection="1">
      <alignment vertical="center"/>
    </xf>
    <xf numFmtId="0" fontId="10" fillId="0" borderId="20" xfId="1" applyNumberFormat="1" applyFont="1" applyFill="1" applyBorder="1" applyAlignment="1" applyProtection="1">
      <alignment vertical="center"/>
    </xf>
    <xf numFmtId="38" fontId="7" fillId="0" borderId="3" xfId="1" applyFont="1" applyFill="1" applyBorder="1" applyAlignment="1" applyProtection="1">
      <alignment horizontal="center" vertical="center"/>
    </xf>
    <xf numFmtId="38" fontId="5" fillId="0" borderId="3" xfId="1" applyFont="1" applyFill="1" applyBorder="1" applyAlignment="1" applyProtection="1">
      <alignment horizontal="center" vertical="center"/>
    </xf>
    <xf numFmtId="0" fontId="10" fillId="0" borderId="1" xfId="1" applyNumberFormat="1" applyFont="1" applyFill="1" applyBorder="1" applyAlignment="1" applyProtection="1">
      <alignment vertical="center"/>
    </xf>
    <xf numFmtId="0" fontId="10" fillId="0" borderId="3" xfId="1" applyNumberFormat="1" applyFont="1" applyFill="1" applyBorder="1" applyAlignment="1" applyProtection="1">
      <alignment vertical="center"/>
      <protection locked="0"/>
    </xf>
    <xf numFmtId="38" fontId="1" fillId="0" borderId="0" xfId="1" applyFont="1" applyFill="1" applyBorder="1" applyAlignment="1" applyProtection="1">
      <alignment horizontal="center" vertical="center"/>
    </xf>
    <xf numFmtId="38" fontId="4" fillId="0" borderId="10" xfId="1" applyFont="1" applyFill="1" applyBorder="1" applyAlignment="1" applyProtection="1">
      <alignment vertical="center"/>
    </xf>
    <xf numFmtId="38" fontId="0" fillId="0" borderId="10" xfId="1" applyFont="1" applyFill="1" applyBorder="1" applyAlignment="1" applyProtection="1">
      <alignment vertical="center"/>
      <protection locked="0"/>
    </xf>
    <xf numFmtId="0" fontId="2" fillId="0" borderId="21" xfId="1" applyNumberFormat="1" applyFont="1" applyFill="1" applyBorder="1" applyAlignment="1" applyProtection="1">
      <alignment horizontal="center" vertical="center"/>
      <protection locked="0"/>
    </xf>
    <xf numFmtId="38" fontId="7" fillId="0" borderId="13" xfId="1" applyFont="1" applyFill="1" applyBorder="1" applyAlignment="1" applyProtection="1">
      <alignment horizontal="center" vertical="center" wrapText="1"/>
    </xf>
    <xf numFmtId="0" fontId="5" fillId="0" borderId="3" xfId="1" applyNumberFormat="1" applyFont="1" applyFill="1" applyBorder="1" applyAlignment="1" applyProtection="1">
      <alignment horizontal="center" vertical="center"/>
      <protection locked="0"/>
    </xf>
    <xf numFmtId="0" fontId="5" fillId="0" borderId="22" xfId="1" applyNumberFormat="1" applyFont="1" applyFill="1" applyBorder="1" applyAlignment="1" applyProtection="1">
      <alignment horizontal="center" vertical="center"/>
      <protection locked="0"/>
    </xf>
    <xf numFmtId="0" fontId="5" fillId="0" borderId="23" xfId="1" applyNumberFormat="1" applyFont="1" applyFill="1" applyBorder="1" applyAlignment="1" applyProtection="1">
      <alignment horizontal="center" vertical="center"/>
      <protection locked="0"/>
    </xf>
    <xf numFmtId="0" fontId="5" fillId="0" borderId="13" xfId="1" applyNumberFormat="1" applyFont="1" applyFill="1" applyBorder="1" applyAlignment="1" applyProtection="1">
      <alignment horizontal="center" vertical="center"/>
      <protection locked="0"/>
    </xf>
    <xf numFmtId="38" fontId="0" fillId="0" borderId="13" xfId="1" applyFont="1" applyFill="1" applyBorder="1" applyAlignment="1" applyProtection="1">
      <alignment horizontal="center" vertical="center" wrapText="1"/>
    </xf>
    <xf numFmtId="38" fontId="0" fillId="0" borderId="2" xfId="1" applyFont="1" applyFill="1" applyBorder="1" applyAlignment="1" applyProtection="1">
      <alignment horizontal="center" vertical="center" wrapText="1"/>
    </xf>
    <xf numFmtId="38" fontId="0" fillId="0" borderId="3" xfId="1" applyFont="1" applyFill="1" applyBorder="1" applyAlignment="1" applyProtection="1">
      <alignment horizontal="center" vertical="center" wrapText="1"/>
    </xf>
    <xf numFmtId="38" fontId="5" fillId="0" borderId="0" xfId="1" applyFont="1" applyFill="1" applyBorder="1" applyAlignment="1" applyProtection="1">
      <alignment horizontal="center" vertical="center" wrapText="1"/>
    </xf>
    <xf numFmtId="0" fontId="4" fillId="0" borderId="0" xfId="1" applyNumberFormat="1" applyFont="1" applyFill="1" applyBorder="1" applyAlignment="1" applyProtection="1">
      <alignment horizontal="center" vertical="center"/>
    </xf>
    <xf numFmtId="0" fontId="10" fillId="0" borderId="0" xfId="1" applyNumberFormat="1" applyFont="1" applyFill="1" applyBorder="1" applyAlignment="1" applyProtection="1">
      <alignment vertical="center"/>
    </xf>
    <xf numFmtId="0" fontId="10" fillId="0" borderId="0" xfId="1" applyNumberFormat="1" applyFont="1" applyFill="1" applyBorder="1" applyAlignment="1" applyProtection="1">
      <alignment horizontal="center"/>
    </xf>
    <xf numFmtId="38" fontId="0" fillId="0" borderId="0" xfId="1" applyFont="1" applyFill="1" applyBorder="1" applyAlignment="1" applyProtection="1">
      <alignment horizontal="left"/>
    </xf>
    <xf numFmtId="38" fontId="1" fillId="0" borderId="0" xfId="1" applyFont="1" applyFill="1" applyBorder="1" applyAlignment="1" applyProtection="1">
      <alignment horizontal="left"/>
    </xf>
    <xf numFmtId="38" fontId="1" fillId="0" borderId="0" xfId="1" applyFont="1" applyFill="1" applyBorder="1" applyAlignment="1" applyProtection="1">
      <alignment horizontal="center" vertical="center"/>
    </xf>
    <xf numFmtId="38" fontId="1" fillId="0" borderId="0" xfId="1" applyFont="1" applyFill="1" applyBorder="1" applyAlignment="1" applyProtection="1">
      <alignment horizontal="center" vertical="center"/>
      <protection locked="0"/>
    </xf>
    <xf numFmtId="6" fontId="2" fillId="0" borderId="15" xfId="2" applyFont="1" applyFill="1" applyBorder="1" applyAlignment="1" applyProtection="1">
      <alignment horizontal="center" vertical="center" justifyLastLine="1"/>
    </xf>
    <xf numFmtId="38" fontId="2" fillId="0" borderId="5" xfId="1" applyFont="1" applyFill="1" applyBorder="1" applyAlignment="1" applyProtection="1">
      <alignment horizontal="distributed" vertical="center" wrapText="1" justifyLastLine="1"/>
    </xf>
    <xf numFmtId="38" fontId="2" fillId="0" borderId="10" xfId="1" applyFont="1" applyFill="1" applyBorder="1" applyAlignment="1" applyProtection="1">
      <alignment horizontal="distributed" vertical="center" wrapText="1" justifyLastLine="1"/>
    </xf>
    <xf numFmtId="38" fontId="2" fillId="0" borderId="4" xfId="1" applyFont="1" applyFill="1" applyBorder="1" applyAlignment="1" applyProtection="1">
      <alignment horizontal="distributed" vertical="center" justifyLastLine="1"/>
    </xf>
    <xf numFmtId="38" fontId="2" fillId="0" borderId="5" xfId="1" applyFont="1" applyFill="1" applyBorder="1" applyAlignment="1" applyProtection="1">
      <alignment horizontal="distributed" vertical="center" justifyLastLine="1"/>
    </xf>
    <xf numFmtId="38" fontId="2" fillId="0" borderId="6" xfId="1" applyFont="1" applyFill="1" applyBorder="1" applyAlignment="1" applyProtection="1">
      <alignment horizontal="distributed" vertical="center" justifyLastLine="1"/>
    </xf>
    <xf numFmtId="38" fontId="2" fillId="0" borderId="9" xfId="1" applyFont="1" applyFill="1" applyBorder="1" applyAlignment="1" applyProtection="1">
      <alignment horizontal="distributed" vertical="center" justifyLastLine="1"/>
    </xf>
    <xf numFmtId="38" fontId="2" fillId="0" borderId="10" xfId="1" applyFont="1" applyFill="1" applyBorder="1" applyAlignment="1" applyProtection="1">
      <alignment horizontal="distributed" vertical="center" justifyLastLine="1"/>
    </xf>
    <xf numFmtId="38" fontId="2" fillId="0" borderId="11" xfId="1" applyFont="1" applyFill="1" applyBorder="1" applyAlignment="1" applyProtection="1">
      <alignment horizontal="distributed" vertical="center" justifyLastLine="1"/>
    </xf>
    <xf numFmtId="38" fontId="2" fillId="0" borderId="19" xfId="1" applyFont="1" applyFill="1" applyBorder="1" applyAlignment="1" applyProtection="1">
      <alignment horizontal="distributed" vertical="center" justifyLastLine="1"/>
    </xf>
    <xf numFmtId="38" fontId="2" fillId="0" borderId="20" xfId="1" applyFont="1" applyFill="1" applyBorder="1" applyAlignment="1" applyProtection="1">
      <alignment horizontal="distributed" vertical="center" justifyLastLine="1"/>
    </xf>
    <xf numFmtId="38" fontId="2" fillId="0" borderId="17" xfId="1" applyFont="1" applyFill="1" applyBorder="1" applyAlignment="1" applyProtection="1">
      <alignment horizontal="distributed" vertical="center" justifyLastLine="1"/>
    </xf>
    <xf numFmtId="49" fontId="6" fillId="0" borderId="19" xfId="1" applyNumberFormat="1" applyFont="1" applyFill="1" applyBorder="1" applyAlignment="1" applyProtection="1">
      <alignment vertical="center" wrapText="1"/>
      <protection locked="0"/>
    </xf>
    <xf numFmtId="49" fontId="6" fillId="0" borderId="20" xfId="1" applyNumberFormat="1" applyFont="1" applyFill="1" applyBorder="1" applyAlignment="1" applyProtection="1">
      <alignment vertical="center" wrapText="1"/>
      <protection locked="0"/>
    </xf>
    <xf numFmtId="49" fontId="6" fillId="0" borderId="17" xfId="1" applyNumberFormat="1" applyFont="1" applyFill="1" applyBorder="1" applyAlignment="1" applyProtection="1">
      <alignment vertical="center" wrapText="1"/>
      <protection locked="0"/>
    </xf>
    <xf numFmtId="38" fontId="2" fillId="0" borderId="15" xfId="1" applyFont="1" applyFill="1" applyBorder="1" applyAlignment="1" applyProtection="1">
      <alignment horizontal="center" vertical="center"/>
    </xf>
    <xf numFmtId="38" fontId="2" fillId="0" borderId="17" xfId="1" applyFont="1" applyFill="1" applyBorder="1" applyAlignment="1" applyProtection="1">
      <alignment horizontal="center" vertical="center" wrapText="1"/>
    </xf>
    <xf numFmtId="38" fontId="2" fillId="0" borderId="17" xfId="1" applyFont="1" applyFill="1" applyBorder="1" applyAlignment="1" applyProtection="1">
      <alignment horizontal="center" vertical="center"/>
    </xf>
    <xf numFmtId="38" fontId="2" fillId="0" borderId="15" xfId="1" applyFont="1" applyFill="1" applyBorder="1" applyAlignment="1" applyProtection="1">
      <alignment horizontal="center" vertical="center" wrapText="1"/>
    </xf>
    <xf numFmtId="38" fontId="2" fillId="0" borderId="15" xfId="1" applyFont="1" applyFill="1" applyBorder="1" applyAlignment="1" applyProtection="1">
      <alignment horizontal="center" vertical="center" textRotation="255"/>
    </xf>
    <xf numFmtId="38" fontId="2" fillId="0" borderId="16" xfId="1" applyFont="1" applyFill="1" applyBorder="1" applyAlignment="1" applyProtection="1">
      <alignment horizontal="center" vertical="center" textRotation="255"/>
    </xf>
    <xf numFmtId="38" fontId="2" fillId="0" borderId="18" xfId="1" applyFont="1" applyFill="1" applyBorder="1" applyAlignment="1" applyProtection="1">
      <alignment horizontal="center" vertical="center" textRotation="255"/>
    </xf>
    <xf numFmtId="38" fontId="5" fillId="0" borderId="24" xfId="1" applyFont="1" applyFill="1" applyBorder="1" applyAlignment="1" applyProtection="1">
      <alignment horizontal="center" vertical="center"/>
    </xf>
    <xf numFmtId="38" fontId="7" fillId="0" borderId="12" xfId="1" applyFont="1" applyFill="1" applyBorder="1" applyAlignment="1" applyProtection="1">
      <alignment horizontal="center" vertical="center"/>
    </xf>
    <xf numFmtId="38" fontId="5" fillId="0" borderId="25" xfId="1" applyFont="1" applyFill="1" applyBorder="1" applyAlignment="1" applyProtection="1">
      <alignment horizontal="center" vertical="center" wrapText="1" justifyLastLine="1"/>
    </xf>
    <xf numFmtId="38" fontId="5" fillId="0" borderId="26" xfId="1" applyFont="1" applyFill="1" applyBorder="1" applyAlignment="1" applyProtection="1">
      <alignment horizontal="center" vertical="center" wrapText="1" justifyLastLine="1"/>
    </xf>
    <xf numFmtId="38" fontId="7" fillId="0" borderId="9" xfId="1" applyFont="1" applyFill="1" applyBorder="1" applyAlignment="1" applyProtection="1">
      <alignment horizontal="center" vertical="center" wrapText="1" justifyLastLine="1"/>
    </xf>
    <xf numFmtId="38" fontId="7" fillId="0" borderId="10" xfId="1" applyFont="1" applyFill="1" applyBorder="1" applyAlignment="1" applyProtection="1">
      <alignment horizontal="center" vertical="center" wrapText="1" justifyLastLine="1"/>
    </xf>
    <xf numFmtId="38" fontId="6" fillId="0" borderId="27" xfId="1" applyFont="1" applyFill="1" applyBorder="1" applyAlignment="1" applyProtection="1">
      <alignment horizontal="distributed" justifyLastLine="1"/>
    </xf>
    <xf numFmtId="38" fontId="6" fillId="0" borderId="28" xfId="1" applyFont="1" applyFill="1" applyBorder="1" applyAlignment="1" applyProtection="1">
      <alignment horizontal="distributed" justifyLastLine="1"/>
    </xf>
    <xf numFmtId="38" fontId="5" fillId="0" borderId="29" xfId="1" applyFont="1" applyFill="1" applyBorder="1" applyAlignment="1" applyProtection="1">
      <alignment horizontal="center" vertical="center" textRotation="255"/>
    </xf>
    <xf numFmtId="38" fontId="7" fillId="0" borderId="11" xfId="1" applyFont="1" applyFill="1" applyBorder="1" applyAlignment="1" applyProtection="1">
      <alignment horizontal="center" vertical="center" textRotation="255"/>
    </xf>
    <xf numFmtId="38" fontId="5" fillId="0" borderId="30" xfId="1" applyFont="1" applyFill="1" applyBorder="1" applyAlignment="1" applyProtection="1">
      <alignment horizontal="center" vertical="center" textRotation="255"/>
    </xf>
    <xf numFmtId="38" fontId="7" fillId="0" borderId="18" xfId="1" applyFont="1" applyFill="1" applyBorder="1" applyAlignment="1" applyProtection="1">
      <alignment horizontal="center" vertical="center" textRotation="255"/>
    </xf>
    <xf numFmtId="38" fontId="7" fillId="0" borderId="31" xfId="1" applyFont="1" applyFill="1" applyBorder="1" applyAlignment="1" applyProtection="1">
      <alignment horizontal="center" vertical="center" textRotation="255"/>
    </xf>
    <xf numFmtId="38" fontId="7" fillId="0" borderId="15" xfId="1" applyFont="1" applyFill="1" applyBorder="1" applyAlignment="1" applyProtection="1">
      <alignment horizontal="center" vertical="center" textRotation="255"/>
    </xf>
    <xf numFmtId="6" fontId="7" fillId="0" borderId="31" xfId="2" applyFont="1" applyFill="1" applyBorder="1" applyAlignment="1" applyProtection="1">
      <alignment horizontal="center" vertical="center" justifyLastLine="1"/>
    </xf>
    <xf numFmtId="6" fontId="7" fillId="0" borderId="15" xfId="2" applyFont="1" applyFill="1" applyBorder="1" applyAlignment="1" applyProtection="1">
      <alignment horizontal="center" vertical="center" justifyLastLine="1"/>
    </xf>
    <xf numFmtId="38" fontId="5" fillId="0" borderId="25" xfId="1" applyFont="1" applyFill="1" applyBorder="1" applyAlignment="1" applyProtection="1">
      <alignment horizontal="center" vertical="center"/>
    </xf>
    <xf numFmtId="38" fontId="7" fillId="0" borderId="9" xfId="1" applyFont="1" applyFill="1" applyBorder="1" applyAlignment="1" applyProtection="1">
      <alignment horizontal="center" vertical="center"/>
    </xf>
    <xf numFmtId="38" fontId="6" fillId="0" borderId="32" xfId="1" applyFont="1" applyFill="1" applyBorder="1" applyAlignment="1" applyProtection="1">
      <alignment horizontal="distributed" justifyLastLine="1"/>
    </xf>
    <xf numFmtId="38" fontId="6" fillId="0" borderId="33" xfId="1" applyFont="1" applyFill="1" applyBorder="1" applyAlignment="1" applyProtection="1">
      <alignment horizontal="distributed" justifyLastLine="1"/>
    </xf>
    <xf numFmtId="38" fontId="7" fillId="0" borderId="34" xfId="1" applyFont="1" applyFill="1" applyBorder="1" applyAlignment="1" applyProtection="1">
      <alignment horizontal="center" vertical="center" wrapText="1"/>
    </xf>
    <xf numFmtId="38" fontId="7" fillId="0" borderId="17" xfId="1" applyFont="1" applyFill="1" applyBorder="1" applyAlignment="1" applyProtection="1">
      <alignment horizontal="center" vertical="center"/>
    </xf>
    <xf numFmtId="38" fontId="7" fillId="0" borderId="26" xfId="1" applyFont="1" applyFill="1" applyBorder="1" applyAlignment="1" applyProtection="1">
      <alignment horizontal="distributed" vertical="center" wrapText="1" justifyLastLine="1"/>
    </xf>
    <xf numFmtId="38" fontId="7" fillId="0" borderId="10" xfId="1" applyFont="1" applyFill="1" applyBorder="1" applyAlignment="1" applyProtection="1">
      <alignment horizontal="distributed" vertical="center" wrapText="1" justifyLastLine="1"/>
    </xf>
    <xf numFmtId="38" fontId="0" fillId="0" borderId="25" xfId="1" applyFont="1" applyFill="1" applyBorder="1" applyAlignment="1" applyProtection="1">
      <alignment horizontal="center" vertical="center" wrapText="1"/>
    </xf>
    <xf numFmtId="38" fontId="2" fillId="0" borderId="26" xfId="1" applyFont="1" applyFill="1" applyBorder="1" applyAlignment="1" applyProtection="1">
      <alignment horizontal="center" vertical="center" wrapText="1"/>
    </xf>
    <xf numFmtId="38" fontId="2" fillId="0" borderId="35" xfId="1" applyFont="1" applyFill="1" applyBorder="1" applyAlignment="1" applyProtection="1">
      <alignment horizontal="center" vertical="center" wrapText="1"/>
    </xf>
    <xf numFmtId="38" fontId="2" fillId="0" borderId="9" xfId="1" applyFont="1" applyFill="1" applyBorder="1" applyAlignment="1" applyProtection="1">
      <alignment horizontal="center" vertical="center" wrapText="1"/>
    </xf>
    <xf numFmtId="38" fontId="2" fillId="0" borderId="10" xfId="1" applyFont="1" applyFill="1" applyBorder="1" applyAlignment="1" applyProtection="1">
      <alignment horizontal="center" vertical="center" wrapText="1"/>
    </xf>
    <xf numFmtId="38" fontId="2" fillId="0" borderId="36" xfId="1" applyFont="1" applyFill="1" applyBorder="1" applyAlignment="1" applyProtection="1">
      <alignment horizontal="center" vertical="center" wrapText="1"/>
    </xf>
    <xf numFmtId="38" fontId="0" fillId="0" borderId="19" xfId="1" applyFont="1" applyFill="1" applyBorder="1" applyAlignment="1" applyProtection="1">
      <alignment vertical="center"/>
      <protection locked="0"/>
    </xf>
    <xf numFmtId="38" fontId="1" fillId="0" borderId="20" xfId="1" applyFont="1" applyFill="1" applyBorder="1" applyAlignment="1" applyProtection="1">
      <alignment vertical="center"/>
      <protection locked="0"/>
    </xf>
    <xf numFmtId="49" fontId="6" fillId="0" borderId="19" xfId="1" applyNumberFormat="1" applyFont="1" applyFill="1" applyBorder="1" applyAlignment="1" applyProtection="1">
      <alignment horizontal="center" vertical="center" wrapText="1"/>
      <protection locked="0"/>
    </xf>
    <xf numFmtId="49" fontId="6" fillId="0" borderId="20" xfId="1" applyNumberFormat="1" applyFont="1" applyFill="1" applyBorder="1" applyAlignment="1" applyProtection="1">
      <alignment horizontal="center" vertical="center" wrapText="1"/>
      <protection locked="0"/>
    </xf>
    <xf numFmtId="49" fontId="6" fillId="0" borderId="37" xfId="1" applyNumberFormat="1" applyFont="1" applyFill="1" applyBorder="1" applyAlignment="1" applyProtection="1">
      <alignment horizontal="center" vertical="center" wrapText="1"/>
      <protection locked="0"/>
    </xf>
    <xf numFmtId="38" fontId="7" fillId="0" borderId="31" xfId="1" applyFont="1" applyFill="1" applyBorder="1" applyAlignment="1" applyProtection="1">
      <alignment horizontal="center" vertical="center" wrapText="1"/>
    </xf>
    <xf numFmtId="38" fontId="7" fillId="0" borderId="15" xfId="1" applyFont="1" applyFill="1" applyBorder="1" applyAlignment="1" applyProtection="1">
      <alignment horizontal="center" vertical="center"/>
    </xf>
    <xf numFmtId="38" fontId="1" fillId="0" borderId="19" xfId="1" applyFont="1" applyFill="1" applyBorder="1" applyAlignment="1" applyProtection="1">
      <alignment vertical="center"/>
      <protection locked="0"/>
    </xf>
    <xf numFmtId="38" fontId="1" fillId="0" borderId="4" xfId="1" applyFont="1" applyFill="1" applyBorder="1" applyAlignment="1" applyProtection="1">
      <alignment vertical="center"/>
      <protection locked="0"/>
    </xf>
    <xf numFmtId="38" fontId="1" fillId="0" borderId="5" xfId="1" applyFont="1" applyFill="1" applyBorder="1" applyAlignment="1" applyProtection="1">
      <alignment vertical="center"/>
      <protection locked="0"/>
    </xf>
    <xf numFmtId="38" fontId="9" fillId="0" borderId="38" xfId="1" applyFont="1" applyFill="1" applyBorder="1" applyAlignment="1" applyProtection="1">
      <alignment horizontal="center" vertical="center" wrapText="1"/>
    </xf>
    <xf numFmtId="38" fontId="9" fillId="0" borderId="26" xfId="1" applyFont="1" applyFill="1" applyBorder="1" applyAlignment="1" applyProtection="1">
      <alignment horizontal="center" vertical="center" wrapText="1"/>
    </xf>
    <xf numFmtId="38" fontId="9" fillId="0" borderId="35" xfId="1" applyFont="1" applyFill="1" applyBorder="1" applyAlignment="1" applyProtection="1">
      <alignment horizontal="center" vertical="center" wrapText="1"/>
    </xf>
    <xf numFmtId="38" fontId="5" fillId="0" borderId="39" xfId="1" applyFont="1" applyFill="1" applyBorder="1" applyAlignment="1" applyProtection="1">
      <alignment horizontal="center" vertical="center" wrapText="1"/>
    </xf>
    <xf numFmtId="38" fontId="5" fillId="0" borderId="14" xfId="1" applyFont="1" applyFill="1" applyBorder="1" applyAlignment="1" applyProtection="1">
      <alignment horizontal="center" vertical="center" wrapText="1"/>
    </xf>
    <xf numFmtId="38" fontId="5" fillId="0" borderId="40" xfId="1" applyFont="1" applyFill="1" applyBorder="1" applyAlignment="1" applyProtection="1">
      <alignment horizontal="center" vertical="center" wrapText="1"/>
    </xf>
    <xf numFmtId="0" fontId="4" fillId="0" borderId="30" xfId="1" applyNumberFormat="1" applyFont="1" applyFill="1" applyBorder="1" applyAlignment="1" applyProtection="1">
      <alignment horizontal="center" vertical="center"/>
    </xf>
    <xf numFmtId="0" fontId="4" fillId="0" borderId="41" xfId="1" applyNumberFormat="1" applyFont="1" applyFill="1" applyBorder="1" applyAlignment="1" applyProtection="1">
      <alignment horizontal="center" vertical="center"/>
    </xf>
    <xf numFmtId="0" fontId="4" fillId="0" borderId="42" xfId="1" applyNumberFormat="1" applyFont="1" applyFill="1" applyBorder="1" applyAlignment="1" applyProtection="1">
      <alignment horizontal="center" vertical="center"/>
    </xf>
    <xf numFmtId="0" fontId="4" fillId="0" borderId="43" xfId="1" applyNumberFormat="1" applyFont="1" applyFill="1" applyBorder="1" applyAlignment="1" applyProtection="1">
      <alignment horizontal="center" vertical="center"/>
    </xf>
    <xf numFmtId="0" fontId="10" fillId="0" borderId="24" xfId="1" applyNumberFormat="1" applyFont="1" applyFill="1" applyBorder="1" applyAlignment="1" applyProtection="1">
      <alignment vertical="center"/>
    </xf>
    <xf numFmtId="0" fontId="10" fillId="0" borderId="44" xfId="1" applyNumberFormat="1" applyFont="1" applyFill="1" applyBorder="1" applyAlignment="1" applyProtection="1">
      <alignment vertical="center"/>
    </xf>
    <xf numFmtId="0" fontId="10" fillId="0" borderId="30" xfId="1" applyNumberFormat="1" applyFont="1" applyFill="1" applyBorder="1" applyAlignment="1" applyProtection="1">
      <alignment vertical="center"/>
    </xf>
    <xf numFmtId="0" fontId="10" fillId="0" borderId="41" xfId="1" applyNumberFormat="1" applyFont="1" applyFill="1" applyBorder="1" applyAlignment="1" applyProtection="1">
      <alignment vertical="center"/>
    </xf>
    <xf numFmtId="0" fontId="10" fillId="0" borderId="25" xfId="1" applyNumberFormat="1" applyFont="1" applyFill="1" applyBorder="1" applyAlignment="1" applyProtection="1">
      <alignment vertical="center"/>
    </xf>
    <xf numFmtId="0" fontId="10" fillId="0" borderId="45" xfId="1" applyNumberFormat="1" applyFont="1" applyFill="1" applyBorder="1" applyAlignment="1" applyProtection="1">
      <alignment vertical="center"/>
    </xf>
    <xf numFmtId="0" fontId="4" fillId="0" borderId="24" xfId="1" applyNumberFormat="1" applyFont="1" applyFill="1" applyBorder="1" applyAlignment="1" applyProtection="1">
      <alignment horizontal="center" vertical="center"/>
    </xf>
    <xf numFmtId="0" fontId="4" fillId="0" borderId="44" xfId="1" applyNumberFormat="1" applyFont="1" applyFill="1" applyBorder="1" applyAlignment="1" applyProtection="1">
      <alignment horizontal="center" vertical="center"/>
    </xf>
    <xf numFmtId="0" fontId="10" fillId="0" borderId="25" xfId="1" applyNumberFormat="1" applyFont="1" applyFill="1" applyBorder="1" applyAlignment="1" applyProtection="1">
      <alignment horizontal="center"/>
    </xf>
    <xf numFmtId="0" fontId="10" fillId="0" borderId="26" xfId="1" applyNumberFormat="1" applyFont="1" applyFill="1" applyBorder="1" applyAlignment="1" applyProtection="1">
      <alignment horizontal="center"/>
    </xf>
    <xf numFmtId="0" fontId="10" fillId="0" borderId="35" xfId="1" applyNumberFormat="1" applyFont="1" applyFill="1" applyBorder="1" applyAlignment="1" applyProtection="1">
      <alignment horizontal="center"/>
    </xf>
    <xf numFmtId="0" fontId="10" fillId="0" borderId="45" xfId="1" applyNumberFormat="1" applyFont="1" applyFill="1" applyBorder="1" applyAlignment="1" applyProtection="1">
      <alignment horizontal="center"/>
    </xf>
    <xf numFmtId="0" fontId="10" fillId="0" borderId="14" xfId="1" applyNumberFormat="1" applyFont="1" applyFill="1" applyBorder="1" applyAlignment="1" applyProtection="1">
      <alignment horizontal="center"/>
    </xf>
    <xf numFmtId="0" fontId="10" fillId="0" borderId="40" xfId="1" applyNumberFormat="1" applyFont="1" applyFill="1" applyBorder="1" applyAlignment="1" applyProtection="1">
      <alignment horizontal="center"/>
    </xf>
    <xf numFmtId="38" fontId="0" fillId="0" borderId="0" xfId="1" applyFont="1" applyFill="1" applyBorder="1" applyAlignment="1" applyProtection="1"/>
    <xf numFmtId="38" fontId="5" fillId="0" borderId="0" xfId="1" applyFont="1" applyFill="1" applyBorder="1" applyAlignment="1" applyProtection="1"/>
    <xf numFmtId="38" fontId="5" fillId="0" borderId="14" xfId="1" applyFont="1" applyFill="1" applyBorder="1" applyAlignment="1" applyProtection="1">
      <alignment horizontal="center"/>
    </xf>
    <xf numFmtId="38" fontId="5" fillId="0" borderId="46" xfId="1" applyFont="1" applyFill="1" applyBorder="1" applyAlignment="1" applyProtection="1">
      <alignment horizontal="center" vertical="center"/>
    </xf>
    <xf numFmtId="38" fontId="5" fillId="0" borderId="7" xfId="1" applyFont="1" applyFill="1" applyBorder="1" applyAlignment="1" applyProtection="1">
      <alignment horizontal="center" vertical="center" wrapText="1" justifyLastLine="1"/>
    </xf>
    <xf numFmtId="38" fontId="5" fillId="0" borderId="0" xfId="1" applyFont="1" applyFill="1" applyBorder="1" applyAlignment="1" applyProtection="1">
      <alignment horizontal="center" vertical="center" wrapText="1" justifyLastLine="1"/>
    </xf>
    <xf numFmtId="38" fontId="6" fillId="0" borderId="27" xfId="1" applyFont="1" applyFill="1" applyBorder="1" applyAlignment="1" applyProtection="1">
      <alignment horizontal="center" vertical="center"/>
    </xf>
    <xf numFmtId="38" fontId="6" fillId="0" borderId="28" xfId="1" applyFont="1" applyFill="1" applyBorder="1" applyAlignment="1" applyProtection="1">
      <alignment horizontal="center" vertical="center"/>
    </xf>
    <xf numFmtId="38" fontId="1" fillId="0" borderId="9" xfId="1" applyFont="1" applyFill="1" applyBorder="1" applyAlignment="1" applyProtection="1">
      <alignment vertical="center"/>
      <protection locked="0"/>
    </xf>
    <xf numFmtId="38" fontId="1" fillId="0" borderId="10" xfId="1" applyFont="1" applyFill="1" applyBorder="1" applyAlignment="1" applyProtection="1">
      <alignment vertical="center"/>
      <protection locked="0"/>
    </xf>
    <xf numFmtId="49" fontId="6" fillId="0" borderId="47" xfId="1" applyNumberFormat="1" applyFont="1" applyFill="1" applyBorder="1" applyAlignment="1" applyProtection="1">
      <alignment horizontal="center" vertical="center" wrapText="1"/>
      <protection locked="0"/>
    </xf>
    <xf numFmtId="49" fontId="6" fillId="0" borderId="48" xfId="1" applyNumberFormat="1" applyFont="1" applyFill="1" applyBorder="1" applyAlignment="1" applyProtection="1">
      <alignment horizontal="center" vertical="center" wrapText="1"/>
      <protection locked="0"/>
    </xf>
    <xf numFmtId="49" fontId="6" fillId="0" borderId="49" xfId="1" applyNumberFormat="1" applyFont="1" applyFill="1" applyBorder="1" applyAlignment="1" applyProtection="1">
      <alignment horizontal="center" vertical="center" wrapText="1"/>
      <protection locked="0"/>
    </xf>
    <xf numFmtId="38" fontId="10" fillId="0" borderId="25" xfId="1" applyFont="1" applyFill="1" applyBorder="1" applyAlignment="1" applyProtection="1">
      <alignment horizontal="center"/>
    </xf>
    <xf numFmtId="38" fontId="10" fillId="0" borderId="26" xfId="1" applyFont="1" applyFill="1" applyBorder="1" applyAlignment="1" applyProtection="1">
      <alignment horizontal="center"/>
    </xf>
    <xf numFmtId="38" fontId="10" fillId="0" borderId="35" xfId="1" applyFont="1" applyFill="1" applyBorder="1" applyAlignment="1" applyProtection="1">
      <alignment horizontal="center"/>
    </xf>
    <xf numFmtId="38" fontId="10" fillId="0" borderId="45" xfId="1" applyFont="1" applyFill="1" applyBorder="1" applyAlignment="1" applyProtection="1">
      <alignment horizontal="center"/>
    </xf>
    <xf numFmtId="38" fontId="10" fillId="0" borderId="14" xfId="1" applyFont="1" applyFill="1" applyBorder="1" applyAlignment="1" applyProtection="1">
      <alignment horizontal="center"/>
    </xf>
    <xf numFmtId="38" fontId="10" fillId="0" borderId="40" xfId="1" applyFont="1" applyFill="1" applyBorder="1" applyAlignment="1" applyProtection="1">
      <alignment horizontal="center"/>
    </xf>
    <xf numFmtId="0" fontId="4" fillId="0" borderId="30" xfId="1" quotePrefix="1" applyNumberFormat="1" applyFont="1" applyFill="1" applyBorder="1" applyAlignment="1" applyProtection="1">
      <alignment horizontal="center" vertical="center"/>
    </xf>
    <xf numFmtId="0" fontId="10" fillId="0" borderId="42" xfId="1" applyNumberFormat="1" applyFont="1" applyFill="1" applyBorder="1" applyAlignment="1" applyProtection="1">
      <alignment vertical="center"/>
    </xf>
    <xf numFmtId="0" fontId="10" fillId="0" borderId="43" xfId="1" applyNumberFormat="1" applyFont="1" applyFill="1" applyBorder="1" applyAlignment="1" applyProtection="1">
      <alignment vertical="center"/>
    </xf>
    <xf numFmtId="49" fontId="6" fillId="0" borderId="7" xfId="1" applyNumberFormat="1" applyFont="1" applyFill="1" applyBorder="1" applyAlignment="1" applyProtection="1">
      <alignment horizontal="center" vertical="center" wrapText="1"/>
      <protection locked="0"/>
    </xf>
    <xf numFmtId="49" fontId="6" fillId="0" borderId="0" xfId="1" applyNumberFormat="1" applyFont="1" applyFill="1" applyBorder="1" applyAlignment="1" applyProtection="1">
      <alignment horizontal="center" vertical="center" wrapText="1"/>
      <protection locked="0"/>
    </xf>
    <xf numFmtId="49" fontId="6" fillId="0" borderId="50" xfId="1" applyNumberFormat="1" applyFont="1" applyFill="1" applyBorder="1" applyAlignment="1" applyProtection="1">
      <alignment horizontal="center" vertical="center" wrapText="1"/>
      <protection locked="0"/>
    </xf>
    <xf numFmtId="49" fontId="6" fillId="0" borderId="45" xfId="1" applyNumberFormat="1" applyFont="1" applyFill="1" applyBorder="1" applyAlignment="1" applyProtection="1">
      <alignment horizontal="center" vertical="center" wrapText="1"/>
      <protection locked="0"/>
    </xf>
    <xf numFmtId="49" fontId="6" fillId="0" borderId="14" xfId="1" applyNumberFormat="1" applyFont="1" applyFill="1" applyBorder="1" applyAlignment="1" applyProtection="1">
      <alignment horizontal="center" vertical="center" wrapText="1"/>
      <protection locked="0"/>
    </xf>
    <xf numFmtId="49" fontId="6" fillId="0" borderId="40" xfId="1" applyNumberFormat="1" applyFont="1" applyFill="1" applyBorder="1" applyAlignment="1" applyProtection="1">
      <alignment horizontal="center" vertical="center" wrapText="1"/>
      <protection locked="0"/>
    </xf>
    <xf numFmtId="38" fontId="5" fillId="0" borderId="38" xfId="1" applyFont="1" applyFill="1" applyBorder="1" applyAlignment="1" applyProtection="1">
      <alignment horizontal="center" vertical="center" wrapText="1"/>
    </xf>
    <xf numFmtId="38" fontId="5" fillId="0" borderId="26" xfId="1" applyFont="1" applyFill="1" applyBorder="1" applyAlignment="1" applyProtection="1">
      <alignment horizontal="center" vertical="center" wrapText="1"/>
    </xf>
    <xf numFmtId="38" fontId="5" fillId="0" borderId="35" xfId="1" applyFont="1" applyFill="1" applyBorder="1" applyAlignment="1" applyProtection="1">
      <alignment horizontal="center" vertical="center" wrapText="1"/>
    </xf>
    <xf numFmtId="38" fontId="4" fillId="0" borderId="30" xfId="1" applyFont="1" applyFill="1" applyBorder="1" applyAlignment="1" applyProtection="1">
      <alignment horizontal="center" vertical="center"/>
    </xf>
    <xf numFmtId="38" fontId="0" fillId="0" borderId="38" xfId="1" applyFont="1" applyFill="1" applyBorder="1" applyAlignment="1" applyProtection="1">
      <alignment horizontal="center" vertical="center" wrapText="1"/>
    </xf>
    <xf numFmtId="38" fontId="5" fillId="0" borderId="35" xfId="1" applyFont="1" applyFill="1" applyBorder="1" applyAlignment="1" applyProtection="1">
      <alignment horizontal="center" vertical="center" wrapText="1" justifyLastLine="1"/>
    </xf>
    <xf numFmtId="38" fontId="7" fillId="0" borderId="36" xfId="1" applyFont="1" applyFill="1" applyBorder="1" applyAlignment="1" applyProtection="1">
      <alignment horizontal="center" vertical="center" wrapText="1" justifyLastLine="1"/>
    </xf>
  </cellXfs>
  <cellStyles count="3">
    <cellStyle name="桁区切り" xfId="1" builtinId="6"/>
    <cellStyle name="通貨" xfId="2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ADE240-B49F-4BC4-9415-7EEB04A9FD50}">
  <dimension ref="A1:AP59"/>
  <sheetViews>
    <sheetView showGridLines="0" topLeftCell="A16" zoomScaleNormal="100" workbookViewId="0">
      <selection activeCell="X4" sqref="X4"/>
    </sheetView>
  </sheetViews>
  <sheetFormatPr defaultColWidth="9.875" defaultRowHeight="13.5" x14ac:dyDescent="0.15"/>
  <cols>
    <col min="1" max="1" width="3.25" style="17" customWidth="1"/>
    <col min="2" max="3" width="3.75" style="17" customWidth="1"/>
    <col min="4" max="4" width="7.375" style="17" customWidth="1"/>
    <col min="5" max="5" width="3.875" style="17" customWidth="1"/>
    <col min="6" max="6" width="4" style="17" customWidth="1"/>
    <col min="7" max="12" width="4.125" style="17" customWidth="1"/>
    <col min="13" max="13" width="4.625" style="17" customWidth="1"/>
    <col min="14" max="15" width="4" style="17" customWidth="1"/>
    <col min="16" max="21" width="4.125" style="17" customWidth="1"/>
    <col min="22" max="22" width="4.625" style="17" customWidth="1"/>
    <col min="23" max="23" width="5.375" style="17" customWidth="1"/>
    <col min="24" max="24" width="15.625" style="17" customWidth="1"/>
    <col min="25" max="25" width="14.625" style="17" customWidth="1"/>
    <col min="26" max="26" width="15.625" style="17" customWidth="1"/>
    <col min="27" max="27" width="9.875" style="17" customWidth="1"/>
    <col min="28" max="30" width="3" style="17" hidden="1" customWidth="1"/>
    <col min="31" max="31" width="3.125" style="17" hidden="1" customWidth="1"/>
    <col min="32" max="41" width="3" style="17" hidden="1" customWidth="1"/>
    <col min="42" max="42" width="4.25" style="35" hidden="1" customWidth="1"/>
    <col min="43" max="16384" width="9.875" style="17"/>
  </cols>
  <sheetData>
    <row r="1" spans="1:42" s="37" customFormat="1" ht="30" customHeight="1" x14ac:dyDescent="0.15">
      <c r="A1" s="76"/>
      <c r="B1" s="77"/>
      <c r="C1" s="77"/>
      <c r="D1" s="77"/>
      <c r="E1" s="77"/>
      <c r="F1" s="77"/>
      <c r="G1" s="77"/>
      <c r="H1" s="77"/>
      <c r="AP1" s="38"/>
    </row>
    <row r="2" spans="1:42" s="37" customFormat="1" ht="18.75" customHeight="1" x14ac:dyDescent="0.15">
      <c r="A2" s="78"/>
      <c r="B2" s="78"/>
      <c r="C2" s="78"/>
      <c r="D2" s="60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AP2" s="38"/>
    </row>
    <row r="3" spans="1:42" s="37" customFormat="1" ht="18.75" customHeight="1" x14ac:dyDescent="0.15">
      <c r="A3" s="78"/>
      <c r="B3" s="78"/>
      <c r="C3" s="78"/>
      <c r="D3" s="60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8"/>
      <c r="T3" s="78"/>
      <c r="U3" s="78"/>
      <c r="AP3" s="38"/>
    </row>
    <row r="4" spans="1:42" s="5" customFormat="1" ht="24" customHeight="1" x14ac:dyDescent="0.15">
      <c r="A4" s="61" t="s">
        <v>45</v>
      </c>
      <c r="B4" s="61"/>
      <c r="C4" s="61"/>
      <c r="D4" s="61"/>
      <c r="E4" s="61"/>
      <c r="F4" s="61"/>
      <c r="P4" s="40"/>
      <c r="Q4" s="40"/>
      <c r="R4" s="42"/>
      <c r="S4" s="42"/>
      <c r="T4" s="42"/>
      <c r="U4" s="42"/>
      <c r="V4" s="42"/>
      <c r="W4" s="42"/>
      <c r="X4" s="62" t="s">
        <v>36</v>
      </c>
      <c r="Y4" s="42"/>
      <c r="Z4" s="39"/>
      <c r="AP4" s="33"/>
    </row>
    <row r="5" spans="1:42" s="5" customFormat="1" ht="15" customHeight="1" x14ac:dyDescent="0.15">
      <c r="A5" s="6"/>
      <c r="B5" s="7"/>
      <c r="C5" s="8"/>
      <c r="D5" s="8"/>
      <c r="E5" s="8"/>
      <c r="F5" s="9"/>
      <c r="G5" s="100" t="s">
        <v>1</v>
      </c>
      <c r="H5" s="100" t="s">
        <v>2</v>
      </c>
      <c r="I5" s="100" t="s">
        <v>3</v>
      </c>
      <c r="J5" s="100" t="s">
        <v>4</v>
      </c>
      <c r="K5" s="100" t="s">
        <v>5</v>
      </c>
      <c r="L5" s="100" t="s">
        <v>6</v>
      </c>
      <c r="M5" s="95" t="s">
        <v>7</v>
      </c>
      <c r="N5" s="10"/>
      <c r="O5" s="11"/>
      <c r="P5" s="96" t="s">
        <v>18</v>
      </c>
      <c r="Q5" s="98" t="s">
        <v>19</v>
      </c>
      <c r="R5" s="98" t="s">
        <v>20</v>
      </c>
      <c r="S5" s="99" t="s">
        <v>8</v>
      </c>
      <c r="T5" s="99" t="s">
        <v>9</v>
      </c>
      <c r="U5" s="99" t="s">
        <v>10</v>
      </c>
      <c r="V5" s="80" t="s">
        <v>7</v>
      </c>
      <c r="W5" s="81" t="s">
        <v>11</v>
      </c>
      <c r="X5" s="83" t="s">
        <v>0</v>
      </c>
      <c r="Y5" s="84"/>
      <c r="Z5" s="85"/>
      <c r="AP5" s="33"/>
    </row>
    <row r="6" spans="1:42" s="5" customFormat="1" ht="15" customHeight="1" x14ac:dyDescent="0.15">
      <c r="A6" s="12"/>
      <c r="B6" s="13"/>
      <c r="C6" s="13"/>
      <c r="D6" s="13"/>
      <c r="E6" s="13"/>
      <c r="F6" s="14"/>
      <c r="G6" s="101"/>
      <c r="H6" s="101"/>
      <c r="I6" s="101"/>
      <c r="J6" s="101"/>
      <c r="K6" s="101"/>
      <c r="L6" s="101"/>
      <c r="M6" s="95"/>
      <c r="N6" s="10"/>
      <c r="O6" s="11"/>
      <c r="P6" s="97"/>
      <c r="Q6" s="95"/>
      <c r="R6" s="95"/>
      <c r="S6" s="99"/>
      <c r="T6" s="99"/>
      <c r="U6" s="99"/>
      <c r="V6" s="80"/>
      <c r="W6" s="82"/>
      <c r="X6" s="86"/>
      <c r="Y6" s="87"/>
      <c r="Z6" s="88"/>
      <c r="AP6" s="33"/>
    </row>
    <row r="7" spans="1:42" ht="30" customHeight="1" x14ac:dyDescent="0.15">
      <c r="A7" s="89" t="s">
        <v>12</v>
      </c>
      <c r="B7" s="90"/>
      <c r="C7" s="90"/>
      <c r="D7" s="90"/>
      <c r="E7" s="90"/>
      <c r="F7" s="91"/>
      <c r="G7" s="47"/>
      <c r="H7" s="47" t="s">
        <v>33</v>
      </c>
      <c r="I7" s="47" t="s">
        <v>33</v>
      </c>
      <c r="J7" s="47" t="s">
        <v>33</v>
      </c>
      <c r="K7" s="47" t="s">
        <v>33</v>
      </c>
      <c r="L7" s="47" t="s">
        <v>33</v>
      </c>
      <c r="M7" s="48">
        <f>SUM(G7:L7)</f>
        <v>0</v>
      </c>
      <c r="N7" s="15"/>
      <c r="O7" s="16"/>
      <c r="P7" s="47" t="s">
        <v>33</v>
      </c>
      <c r="Q7" s="47" t="s">
        <v>33</v>
      </c>
      <c r="R7" s="47" t="s">
        <v>33</v>
      </c>
      <c r="S7" s="47" t="s">
        <v>33</v>
      </c>
      <c r="T7" s="47" t="s">
        <v>33</v>
      </c>
      <c r="U7" s="47" t="s">
        <v>33</v>
      </c>
      <c r="V7" s="48">
        <f>SUM(P7:U7)</f>
        <v>0</v>
      </c>
      <c r="W7" s="48">
        <f>SUM(M7,V7)</f>
        <v>0</v>
      </c>
      <c r="X7" s="92"/>
      <c r="Y7" s="93"/>
      <c r="Z7" s="94"/>
      <c r="AP7" s="34"/>
    </row>
    <row r="8" spans="1:42" ht="15" customHeight="1" thickBot="1" x14ac:dyDescent="0.2">
      <c r="A8" s="18"/>
      <c r="B8" s="18"/>
      <c r="C8" s="18"/>
      <c r="D8" s="18"/>
      <c r="E8" s="18"/>
      <c r="F8" s="18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20"/>
      <c r="W8" s="21"/>
      <c r="X8" s="21"/>
      <c r="Y8" s="21"/>
      <c r="Z8" s="21"/>
    </row>
    <row r="9" spans="1:42" s="22" customFormat="1" ht="15" customHeight="1" x14ac:dyDescent="0.15">
      <c r="A9" s="102" t="s">
        <v>21</v>
      </c>
      <c r="B9" s="104" t="s">
        <v>13</v>
      </c>
      <c r="C9" s="105"/>
      <c r="D9" s="105"/>
      <c r="E9" s="108" t="s">
        <v>14</v>
      </c>
      <c r="F9" s="109"/>
      <c r="G9" s="110" t="s">
        <v>1</v>
      </c>
      <c r="H9" s="112" t="s">
        <v>2</v>
      </c>
      <c r="I9" s="112" t="s">
        <v>3</v>
      </c>
      <c r="J9" s="112" t="s">
        <v>4</v>
      </c>
      <c r="K9" s="112" t="s">
        <v>5</v>
      </c>
      <c r="L9" s="112" t="s">
        <v>6</v>
      </c>
      <c r="M9" s="118" t="s">
        <v>7</v>
      </c>
      <c r="N9" s="120" t="s">
        <v>15</v>
      </c>
      <c r="O9" s="121"/>
      <c r="P9" s="122" t="s">
        <v>18</v>
      </c>
      <c r="Q9" s="137" t="s">
        <v>19</v>
      </c>
      <c r="R9" s="137" t="s">
        <v>20</v>
      </c>
      <c r="S9" s="114" t="s">
        <v>8</v>
      </c>
      <c r="T9" s="114" t="s">
        <v>9</v>
      </c>
      <c r="U9" s="114" t="s">
        <v>10</v>
      </c>
      <c r="V9" s="116" t="s">
        <v>7</v>
      </c>
      <c r="W9" s="124" t="s">
        <v>11</v>
      </c>
      <c r="X9" s="126" t="s">
        <v>41</v>
      </c>
      <c r="Y9" s="127"/>
      <c r="Z9" s="128"/>
      <c r="AP9" s="34"/>
    </row>
    <row r="10" spans="1:42" s="22" customFormat="1" ht="30" customHeight="1" x14ac:dyDescent="0.15">
      <c r="A10" s="103"/>
      <c r="B10" s="106"/>
      <c r="C10" s="107"/>
      <c r="D10" s="107"/>
      <c r="E10" s="69" t="s">
        <v>39</v>
      </c>
      <c r="F10" s="70" t="s">
        <v>40</v>
      </c>
      <c r="G10" s="111"/>
      <c r="H10" s="113"/>
      <c r="I10" s="113"/>
      <c r="J10" s="113"/>
      <c r="K10" s="113"/>
      <c r="L10" s="113"/>
      <c r="M10" s="119"/>
      <c r="N10" s="71" t="s">
        <v>39</v>
      </c>
      <c r="O10" s="70" t="s">
        <v>40</v>
      </c>
      <c r="P10" s="123"/>
      <c r="Q10" s="138"/>
      <c r="R10" s="138"/>
      <c r="S10" s="115"/>
      <c r="T10" s="115"/>
      <c r="U10" s="115"/>
      <c r="V10" s="117"/>
      <c r="W10" s="125"/>
      <c r="X10" s="129"/>
      <c r="Y10" s="130"/>
      <c r="Z10" s="131"/>
      <c r="AB10" s="22" t="s">
        <v>31</v>
      </c>
      <c r="AC10" s="22" t="s">
        <v>32</v>
      </c>
      <c r="AD10" s="22">
        <v>4</v>
      </c>
      <c r="AE10" s="22">
        <v>5</v>
      </c>
      <c r="AF10" s="22">
        <v>6</v>
      </c>
      <c r="AG10" s="22">
        <v>7</v>
      </c>
      <c r="AH10" s="22">
        <v>8</v>
      </c>
      <c r="AI10" s="22">
        <v>9</v>
      </c>
      <c r="AJ10" s="22">
        <v>10</v>
      </c>
      <c r="AK10" s="22">
        <v>11</v>
      </c>
      <c r="AL10" s="22">
        <v>12</v>
      </c>
      <c r="AM10" s="22">
        <v>13</v>
      </c>
      <c r="AN10" s="22">
        <v>14</v>
      </c>
      <c r="AO10" s="22">
        <v>15</v>
      </c>
      <c r="AP10" s="34"/>
    </row>
    <row r="11" spans="1:42" s="26" customFormat="1" ht="30" customHeight="1" x14ac:dyDescent="0.15">
      <c r="A11" s="56">
        <v>1</v>
      </c>
      <c r="B11" s="132"/>
      <c r="C11" s="133"/>
      <c r="D11" s="133"/>
      <c r="E11" s="65"/>
      <c r="F11" s="1"/>
      <c r="G11" s="43"/>
      <c r="H11" s="43"/>
      <c r="I11" s="43"/>
      <c r="J11" s="43"/>
      <c r="K11" s="43"/>
      <c r="L11" s="43"/>
      <c r="M11" s="44" t="str">
        <f t="shared" ref="M11:M20" si="0">IF(B11="","",SUM(G11:L11))</f>
        <v/>
      </c>
      <c r="N11" s="63"/>
      <c r="O11" s="4"/>
      <c r="P11" s="46"/>
      <c r="Q11" s="43"/>
      <c r="R11" s="43"/>
      <c r="S11" s="43"/>
      <c r="T11" s="43"/>
      <c r="U11" s="43"/>
      <c r="V11" s="44" t="str">
        <f t="shared" ref="V11:V20" si="1">IF(B11="","",SUM(P11:U11))</f>
        <v/>
      </c>
      <c r="W11" s="44" t="str">
        <f t="shared" ref="W11:W20" si="2">IF(B11="","",SUM(M11,V11))</f>
        <v/>
      </c>
      <c r="X11" s="134"/>
      <c r="Y11" s="135"/>
      <c r="Z11" s="136"/>
      <c r="AB11" s="26" t="e">
        <f>IF(AND(#REF!="○",AP11="○"),1,IF(AND(#REF!="○",AP11="",#REF!=""),1,0))</f>
        <v>#REF!</v>
      </c>
      <c r="AC11" s="26" t="e">
        <f>IF(AND(#REF!="○",AP11="○",#REF!&gt;0),0,IF(AND(AP11="",#REF!="○",#REF!&gt;0),1,IF(AND(AP11="",#REF!="○",#REF!=""),1,IF(AND(#REF!="○",AP11="○",#REF!=""),1,0))))</f>
        <v>#REF!</v>
      </c>
      <c r="AD11" s="26" t="e">
        <f>IF(AND($AB11=1,$AC11=1),IF(G11&gt;0,1,0),IF(AND($AB11=1,$AC11=0),IF(AND(IF(AND(#REF!&gt;=1,#REF!&lt;=3),#REF!+12,#REF!)&gt;AD$10,G11&gt;0),1,0),IF(AND($AB11=0,$AC11=1),IF(AND(IF(AND(#REF!&gt;=1,#REF!&lt;=3),#REF!+12,#REF!)&lt;=AD$10,G11&gt;0),1,0),0)))</f>
        <v>#REF!</v>
      </c>
      <c r="AE11" s="26" t="e">
        <f>IF(AND($AB11=1,$AC11=1),IF(H11&gt;0,1,0),IF(AND($AB11=1,$AC11=0),IF(AND(IF(AND(#REF!&gt;=1,#REF!&lt;=3),#REF!+12,#REF!)&gt;AE$10,H11&gt;0),1,0),IF(AND($AB11=0,$AC11=1),IF(AND(IF(AND(#REF!&gt;=1,#REF!&lt;=3),#REF!+12,#REF!)&lt;=AE$10,H11&gt;0),1,0),0)))</f>
        <v>#REF!</v>
      </c>
      <c r="AF11" s="26" t="e">
        <f>IF(AND($AB11=1,$AC11=1),IF(I11&gt;0,1,0),IF(AND($AB11=1,$AC11=0),IF(AND(IF(AND(#REF!&gt;=1,#REF!&lt;=3),#REF!+12,#REF!)&gt;AF$10,I11&gt;0),1,0),IF(AND($AB11=0,$AC11=1),IF(AND(IF(AND(#REF!&gt;=1,#REF!&lt;=3),#REF!+12,#REF!)&lt;=AF$10,I11&gt;0),1,0),0)))</f>
        <v>#REF!</v>
      </c>
      <c r="AG11" s="26" t="e">
        <f>IF(AND($AB11=1,$AC11=1),IF(J11&gt;0,1,0),IF(AND($AB11=1,$AC11=0),IF(AND(IF(AND(#REF!&gt;=1,#REF!&lt;=3),#REF!+12,#REF!)&gt;AG$10,J11&gt;0),1,0),IF(AND($AB11=0,$AC11=1),IF(AND(IF(AND(#REF!&gt;=1,#REF!&lt;=3),#REF!+12,#REF!)&lt;=AG$10,J11&gt;0),1,0),0)))</f>
        <v>#REF!</v>
      </c>
      <c r="AH11" s="26" t="e">
        <f>IF(AND($AB11=1,$AC11=1),IF(K11&gt;0,1,0),IF(AND($AB11=1,$AC11=0),IF(AND(IF(AND(#REF!&gt;=1,#REF!&lt;=3),#REF!+12,#REF!)&gt;AH$10,K11&gt;0),1,0),IF(AND($AB11=0,$AC11=1),IF(AND(IF(AND(#REF!&gt;=1,#REF!&lt;=3),#REF!+12,#REF!)&lt;=AH$10,K11&gt;0),1,0),0)))</f>
        <v>#REF!</v>
      </c>
      <c r="AI11" s="26" t="e">
        <f>IF(AND($AB11=1,$AC11=1),IF(L11&gt;0,1,0),IF(AND($AB11=1,$AC11=0),IF(AND(IF(AND(#REF!&gt;=1,#REF!&lt;=3),#REF!+12,#REF!)&gt;AI$10,L11&gt;0),1,0),IF(AND($AB11=0,$AC11=1),IF(AND(IF(AND(#REF!&gt;=1,#REF!&lt;=3),#REF!+12,#REF!)&lt;=AI$10,L11&gt;0),1,0),0)))</f>
        <v>#REF!</v>
      </c>
      <c r="AJ11" s="26" t="e">
        <f>IF(AND($AB11=1,$AC11=1),IF(P11&gt;0,1,0),IF(AND($AB11=1,$AC11=0),IF(AND(IF(AND(#REF!&gt;=1,#REF!&lt;=3),#REF!+12,#REF!)&gt;AJ$10,P11&gt;0),1,0),IF(AND($AB11=0,$AC11=1),IF(AND(IF(AND(#REF!&gt;=1,#REF!&lt;=3),#REF!+12,#REF!)&lt;=AJ$10,P11&gt;0),1,0),0)))</f>
        <v>#REF!</v>
      </c>
      <c r="AK11" s="26" t="e">
        <f>IF(AND($AB11=1,$AC11=1),IF(Q11&gt;0,1,0),IF(AND($AB11=1,$AC11=0),IF(AND(IF(AND(#REF!&gt;=1,#REF!&lt;=3),#REF!+12,#REF!)&gt;AK$10,Q11&gt;0),1,0),IF(AND($AB11=0,$AC11=1),IF(AND(IF(AND(#REF!&gt;=1,#REF!&lt;=3),#REF!+12,#REF!)&lt;=AK$10,Q11&gt;0),1,0),0)))</f>
        <v>#REF!</v>
      </c>
      <c r="AL11" s="26" t="e">
        <f>IF(AND($AB11=1,$AC11=1),IF(R11&gt;0,1,0),IF(AND($AB11=1,$AC11=0),IF(AND(IF(AND(#REF!&gt;=1,#REF!&lt;=3),#REF!+12,#REF!)&gt;AL$10,R11&gt;0),1,0),IF(AND($AB11=0,$AC11=1),IF(AND(IF(AND(#REF!&gt;=1,#REF!&lt;=3),#REF!+12,#REF!)&lt;=AL$10,R11&gt;0),1,0),0)))</f>
        <v>#REF!</v>
      </c>
      <c r="AM11" s="26" t="e">
        <f>IF(AND($AB11=1,$AC11=1),IF(S11&gt;0,1,0),IF(AND($AB11=1,$AC11=0),IF(AND(IF(AND(#REF!&gt;=1,#REF!&lt;=3),#REF!+12,#REF!)&gt;AM$10,S11&gt;0),1,0),IF(AND($AB11=0,$AC11=1),IF(AND(IF(AND(#REF!&gt;=1,#REF!&lt;=3),#REF!+12,#REF!)&lt;=AM$10,S11&gt;0),1,0),0)))</f>
        <v>#REF!</v>
      </c>
      <c r="AN11" s="26" t="e">
        <f>IF(AND($AB11=1,$AC11=1),IF(T11&gt;0,1,0),IF(AND($AB11=1,$AC11=0),IF(AND(IF(AND(#REF!&gt;=1,#REF!&lt;=3),#REF!+12,#REF!)&gt;AN$10,T11&gt;0),1,0),IF(AND($AB11=0,$AC11=1),IF(AND(IF(AND(#REF!&gt;=1,#REF!&lt;=3),#REF!+12,#REF!)&lt;=AN$10,T11&gt;0),1,0),0)))</f>
        <v>#REF!</v>
      </c>
      <c r="AO11" s="26" t="e">
        <f>IF(AND($AB11=1,$AC11=1),IF(U11&gt;0,1,0),IF(AND($AB11=1,$AC11=0),IF(AND(IF(AND(#REF!&gt;=1,#REF!&lt;=3),#REF!+12,#REF!)&gt;AO$10,U11&gt;0),1,0),IF(AND($AB11=0,$AC11=1),IF(AND(IF(AND(#REF!&gt;=1,#REF!&lt;=3),#REF!+12,#REF!)&lt;=AO$10,U11&gt;0),1,0),0)))</f>
        <v>#REF!</v>
      </c>
      <c r="AP11" s="34" t="s">
        <v>35</v>
      </c>
    </row>
    <row r="12" spans="1:42" s="26" customFormat="1" ht="30" customHeight="1" x14ac:dyDescent="0.15">
      <c r="A12" s="27">
        <v>2</v>
      </c>
      <c r="B12" s="132"/>
      <c r="C12" s="133"/>
      <c r="D12" s="133"/>
      <c r="E12" s="65"/>
      <c r="F12" s="1"/>
      <c r="G12" s="43"/>
      <c r="H12" s="43"/>
      <c r="I12" s="43"/>
      <c r="J12" s="43"/>
      <c r="K12" s="43"/>
      <c r="L12" s="43"/>
      <c r="M12" s="44" t="str">
        <f t="shared" si="0"/>
        <v/>
      </c>
      <c r="N12" s="63"/>
      <c r="O12" s="4"/>
      <c r="P12" s="46"/>
      <c r="Q12" s="43"/>
      <c r="R12" s="43"/>
      <c r="S12" s="43"/>
      <c r="T12" s="43"/>
      <c r="U12" s="43"/>
      <c r="V12" s="44" t="str">
        <f t="shared" si="1"/>
        <v/>
      </c>
      <c r="W12" s="44" t="str">
        <f t="shared" si="2"/>
        <v/>
      </c>
      <c r="X12" s="134"/>
      <c r="Y12" s="135"/>
      <c r="Z12" s="136"/>
      <c r="AB12" s="26" t="e">
        <f>IF(AND(#REF!="○",AP12="○"),1,IF(AND(#REF!="○",AP12="",#REF!=""),1,0))</f>
        <v>#REF!</v>
      </c>
      <c r="AC12" s="26" t="e">
        <f>IF(AND(#REF!="○",AP12="○",#REF!&gt;0),0,IF(AND(AP12="",#REF!="○",#REF!&gt;0),1,IF(AND(AP12="",#REF!="○",#REF!=""),1,IF(AND(#REF!="○",AP12="○",#REF!=""),1,0))))</f>
        <v>#REF!</v>
      </c>
      <c r="AD12" s="26" t="e">
        <f>IF(AND($AB12=1,$AC12=1),IF(G12&gt;0,1,0),IF(AND($AB12=1,$AC12=0),IF(AND(IF(AND(#REF!&gt;=1,#REF!&lt;=3),#REF!+12,#REF!)&gt;AD$10,G12&gt;0),1,0),IF(AND($AB12=0,$AC12=1),IF(AND(IF(AND(#REF!&gt;=1,#REF!&lt;=3),#REF!+12,#REF!)&lt;=AD$10,G12&gt;0),1,0),0)))</f>
        <v>#REF!</v>
      </c>
      <c r="AE12" s="26" t="e">
        <f>IF(AND($AB12=1,$AC12=1),IF(H12&gt;0,1,0),IF(AND($AB12=1,$AC12=0),IF(AND(IF(AND(#REF!&gt;=1,#REF!&lt;=3),#REF!+12,#REF!)&gt;AE$10,H12&gt;0),1,0),IF(AND($AB12=0,$AC12=1),IF(AND(IF(AND(#REF!&gt;=1,#REF!&lt;=3),#REF!+12,#REF!)&lt;=AE$10,H12&gt;0),1,0),0)))</f>
        <v>#REF!</v>
      </c>
      <c r="AF12" s="26" t="e">
        <f>IF(AND($AB12=1,$AC12=1),IF(I12&gt;0,1,0),IF(AND($AB12=1,$AC12=0),IF(AND(IF(AND(#REF!&gt;=1,#REF!&lt;=3),#REF!+12,#REF!)&gt;AF$10,I12&gt;0),1,0),IF(AND($AB12=0,$AC12=1),IF(AND(IF(AND(#REF!&gt;=1,#REF!&lt;=3),#REF!+12,#REF!)&lt;=AF$10,I12&gt;0),1,0),0)))</f>
        <v>#REF!</v>
      </c>
      <c r="AG12" s="26" t="e">
        <f>IF(AND($AB12=1,$AC12=1),IF(J12&gt;0,1,0),IF(AND($AB12=1,$AC12=0),IF(AND(IF(AND(#REF!&gt;=1,#REF!&lt;=3),#REF!+12,#REF!)&gt;AG$10,J12&gt;0),1,0),IF(AND($AB12=0,$AC12=1),IF(AND(IF(AND(#REF!&gt;=1,#REF!&lt;=3),#REF!+12,#REF!)&lt;=AG$10,J12&gt;0),1,0),0)))</f>
        <v>#REF!</v>
      </c>
      <c r="AH12" s="26" t="e">
        <f>IF(AND($AB12=1,$AC12=1),IF(K12&gt;0,1,0),IF(AND($AB12=1,$AC12=0),IF(AND(IF(AND(#REF!&gt;=1,#REF!&lt;=3),#REF!+12,#REF!)&gt;AH$10,K12&gt;0),1,0),IF(AND($AB12=0,$AC12=1),IF(AND(IF(AND(#REF!&gt;=1,#REF!&lt;=3),#REF!+12,#REF!)&lt;=AH$10,K12&gt;0),1,0),0)))</f>
        <v>#REF!</v>
      </c>
      <c r="AI12" s="26" t="e">
        <f>IF(AND($AB12=1,$AC12=1),IF(L12&gt;0,1,0),IF(AND($AB12=1,$AC12=0),IF(AND(IF(AND(#REF!&gt;=1,#REF!&lt;=3),#REF!+12,#REF!)&gt;AI$10,L12&gt;0),1,0),IF(AND($AB12=0,$AC12=1),IF(AND(IF(AND(#REF!&gt;=1,#REF!&lt;=3),#REF!+12,#REF!)&lt;=AI$10,L12&gt;0),1,0),0)))</f>
        <v>#REF!</v>
      </c>
      <c r="AJ12" s="26" t="e">
        <f>IF(AND($AB12=1,$AC12=1),IF(P12&gt;0,1,0),IF(AND($AB12=1,$AC12=0),IF(AND(IF(AND(#REF!&gt;=1,#REF!&lt;=3),#REF!+12,#REF!)&gt;AJ$10,P12&gt;0),1,0),IF(AND($AB12=0,$AC12=1),IF(AND(IF(AND(#REF!&gt;=1,#REF!&lt;=3),#REF!+12,#REF!)&lt;=AJ$10,P12&gt;0),1,0),0)))</f>
        <v>#REF!</v>
      </c>
      <c r="AK12" s="26" t="e">
        <f>IF(AND($AB12=1,$AC12=1),IF(Q12&gt;0,1,0),IF(AND($AB12=1,$AC12=0),IF(AND(IF(AND(#REF!&gt;=1,#REF!&lt;=3),#REF!+12,#REF!)&gt;AK$10,Q12&gt;0),1,0),IF(AND($AB12=0,$AC12=1),IF(AND(IF(AND(#REF!&gt;=1,#REF!&lt;=3),#REF!+12,#REF!)&lt;=AK$10,Q12&gt;0),1,0),0)))</f>
        <v>#REF!</v>
      </c>
      <c r="AL12" s="26" t="e">
        <f>IF(AND($AB12=1,$AC12=1),IF(R12&gt;0,1,0),IF(AND($AB12=1,$AC12=0),IF(AND(IF(AND(#REF!&gt;=1,#REF!&lt;=3),#REF!+12,#REF!)&gt;AL$10,R12&gt;0),1,0),IF(AND($AB12=0,$AC12=1),IF(AND(IF(AND(#REF!&gt;=1,#REF!&lt;=3),#REF!+12,#REF!)&lt;=AL$10,R12&gt;0),1,0),0)))</f>
        <v>#REF!</v>
      </c>
      <c r="AM12" s="26" t="e">
        <f>IF(AND($AB12=1,$AC12=1),IF(S12&gt;0,1,0),IF(AND($AB12=1,$AC12=0),IF(AND(IF(AND(#REF!&gt;=1,#REF!&lt;=3),#REF!+12,#REF!)&gt;AM$10,S12&gt;0),1,0),IF(AND($AB12=0,$AC12=1),IF(AND(IF(AND(#REF!&gt;=1,#REF!&lt;=3),#REF!+12,#REF!)&lt;=AM$10,S12&gt;0),1,0),0)))</f>
        <v>#REF!</v>
      </c>
      <c r="AN12" s="26" t="e">
        <f>IF(AND($AB12=1,$AC12=1),IF(T12&gt;0,1,0),IF(AND($AB12=1,$AC12=0),IF(AND(IF(AND(#REF!&gt;=1,#REF!&lt;=3),#REF!+12,#REF!)&gt;AN$10,T12&gt;0),1,0),IF(AND($AB12=0,$AC12=1),IF(AND(IF(AND(#REF!&gt;=1,#REF!&lt;=3),#REF!+12,#REF!)&lt;=AN$10,T12&gt;0),1,0),0)))</f>
        <v>#REF!</v>
      </c>
      <c r="AO12" s="26" t="e">
        <f>IF(AND($AB12=1,$AC12=1),IF(U12&gt;0,1,0),IF(AND($AB12=1,$AC12=0),IF(AND(IF(AND(#REF!&gt;=1,#REF!&lt;=3),#REF!+12,#REF!)&gt;AO$10,U12&gt;0),1,0),IF(AND($AB12=0,$AC12=1),IF(AND(IF(AND(#REF!&gt;=1,#REF!&lt;=3),#REF!+12,#REF!)&lt;=AO$10,U12&gt;0),1,0),0)))</f>
        <v>#REF!</v>
      </c>
      <c r="AP12" s="36"/>
    </row>
    <row r="13" spans="1:42" s="26" customFormat="1" ht="30" customHeight="1" x14ac:dyDescent="0.15">
      <c r="A13" s="27">
        <v>3</v>
      </c>
      <c r="B13" s="132"/>
      <c r="C13" s="133"/>
      <c r="D13" s="133"/>
      <c r="E13" s="65"/>
      <c r="F13" s="1"/>
      <c r="G13" s="43"/>
      <c r="H13" s="43"/>
      <c r="I13" s="43"/>
      <c r="J13" s="43"/>
      <c r="K13" s="43"/>
      <c r="L13" s="43"/>
      <c r="M13" s="44" t="str">
        <f t="shared" si="0"/>
        <v/>
      </c>
      <c r="N13" s="63"/>
      <c r="O13" s="4"/>
      <c r="P13" s="46"/>
      <c r="Q13" s="43"/>
      <c r="R13" s="43"/>
      <c r="S13" s="43"/>
      <c r="T13" s="43"/>
      <c r="U13" s="43"/>
      <c r="V13" s="44" t="str">
        <f t="shared" si="1"/>
        <v/>
      </c>
      <c r="W13" s="44" t="str">
        <f t="shared" si="2"/>
        <v/>
      </c>
      <c r="X13" s="134"/>
      <c r="Y13" s="135"/>
      <c r="Z13" s="136"/>
      <c r="AB13" s="26" t="e">
        <f>IF(AND(#REF!="○",AP13="○"),1,IF(AND(#REF!="○",AP13="",#REF!=""),1,0))</f>
        <v>#REF!</v>
      </c>
      <c r="AC13" s="26" t="e">
        <f>IF(AND(#REF!="○",AP13="○",#REF!&gt;0),0,IF(AND(AP13="",#REF!="○",#REF!&gt;0),1,IF(AND(AP13="",#REF!="○",#REF!=""),1,IF(AND(#REF!="○",AP13="○",#REF!=""),1,0))))</f>
        <v>#REF!</v>
      </c>
      <c r="AD13" s="26" t="e">
        <f>IF(AND($AB13=1,$AC13=1),IF(G13&gt;0,1,0),IF(AND($AB13=1,$AC13=0),IF(AND(IF(AND(#REF!&gt;=1,#REF!&lt;=3),#REF!+12,#REF!)&gt;AD$10,G13&gt;0),1,0),IF(AND($AB13=0,$AC13=1),IF(AND(IF(AND(#REF!&gt;=1,#REF!&lt;=3),#REF!+12,#REF!)&lt;=AD$10,G13&gt;0),1,0),0)))</f>
        <v>#REF!</v>
      </c>
      <c r="AE13" s="26" t="e">
        <f>IF(AND($AB13=1,$AC13=1),IF(H13&gt;0,1,0),IF(AND($AB13=1,$AC13=0),IF(AND(IF(AND(#REF!&gt;=1,#REF!&lt;=3),#REF!+12,#REF!)&gt;AE$10,H13&gt;0),1,0),IF(AND($AB13=0,$AC13=1),IF(AND(IF(AND(#REF!&gt;=1,#REF!&lt;=3),#REF!+12,#REF!)&lt;=AE$10,H13&gt;0),1,0),0)))</f>
        <v>#REF!</v>
      </c>
      <c r="AF13" s="26" t="e">
        <f>IF(AND($AB13=1,$AC13=1),IF(I13&gt;0,1,0),IF(AND($AB13=1,$AC13=0),IF(AND(IF(AND(#REF!&gt;=1,#REF!&lt;=3),#REF!+12,#REF!)&gt;AF$10,I13&gt;0),1,0),IF(AND($AB13=0,$AC13=1),IF(AND(IF(AND(#REF!&gt;=1,#REF!&lt;=3),#REF!+12,#REF!)&lt;=AF$10,I13&gt;0),1,0),0)))</f>
        <v>#REF!</v>
      </c>
      <c r="AG13" s="26" t="e">
        <f>IF(AND($AB13=1,$AC13=1),IF(J13&gt;0,1,0),IF(AND($AB13=1,$AC13=0),IF(AND(IF(AND(#REF!&gt;=1,#REF!&lt;=3),#REF!+12,#REF!)&gt;AG$10,J13&gt;0),1,0),IF(AND($AB13=0,$AC13=1),IF(AND(IF(AND(#REF!&gt;=1,#REF!&lt;=3),#REF!+12,#REF!)&lt;=AG$10,J13&gt;0),1,0),0)))</f>
        <v>#REF!</v>
      </c>
      <c r="AH13" s="26" t="e">
        <f>IF(AND($AB13=1,$AC13=1),IF(K13&gt;0,1,0),IF(AND($AB13=1,$AC13=0),IF(AND(IF(AND(#REF!&gt;=1,#REF!&lt;=3),#REF!+12,#REF!)&gt;AH$10,K13&gt;0),1,0),IF(AND($AB13=0,$AC13=1),IF(AND(IF(AND(#REF!&gt;=1,#REF!&lt;=3),#REF!+12,#REF!)&lt;=AH$10,K13&gt;0),1,0),0)))</f>
        <v>#REF!</v>
      </c>
      <c r="AI13" s="26" t="e">
        <f>IF(AND($AB13=1,$AC13=1),IF(L13&gt;0,1,0),IF(AND($AB13=1,$AC13=0),IF(AND(IF(AND(#REF!&gt;=1,#REF!&lt;=3),#REF!+12,#REF!)&gt;AI$10,L13&gt;0),1,0),IF(AND($AB13=0,$AC13=1),IF(AND(IF(AND(#REF!&gt;=1,#REF!&lt;=3),#REF!+12,#REF!)&lt;=AI$10,L13&gt;0),1,0),0)))</f>
        <v>#REF!</v>
      </c>
      <c r="AJ13" s="26" t="e">
        <f>IF(AND($AB13=1,$AC13=1),IF(P13&gt;0,1,0),IF(AND($AB13=1,$AC13=0),IF(AND(IF(AND(#REF!&gt;=1,#REF!&lt;=3),#REF!+12,#REF!)&gt;AJ$10,P13&gt;0),1,0),IF(AND($AB13=0,$AC13=1),IF(AND(IF(AND(#REF!&gt;=1,#REF!&lt;=3),#REF!+12,#REF!)&lt;=AJ$10,P13&gt;0),1,0),0)))</f>
        <v>#REF!</v>
      </c>
      <c r="AK13" s="26" t="e">
        <f>IF(AND($AB13=1,$AC13=1),IF(Q13&gt;0,1,0),IF(AND($AB13=1,$AC13=0),IF(AND(IF(AND(#REF!&gt;=1,#REF!&lt;=3),#REF!+12,#REF!)&gt;AK$10,Q13&gt;0),1,0),IF(AND($AB13=0,$AC13=1),IF(AND(IF(AND(#REF!&gt;=1,#REF!&lt;=3),#REF!+12,#REF!)&lt;=AK$10,Q13&gt;0),1,0),0)))</f>
        <v>#REF!</v>
      </c>
      <c r="AL13" s="26" t="e">
        <f>IF(AND($AB13=1,$AC13=1),IF(R13&gt;0,1,0),IF(AND($AB13=1,$AC13=0),IF(AND(IF(AND(#REF!&gt;=1,#REF!&lt;=3),#REF!+12,#REF!)&gt;AL$10,R13&gt;0),1,0),IF(AND($AB13=0,$AC13=1),IF(AND(IF(AND(#REF!&gt;=1,#REF!&lt;=3),#REF!+12,#REF!)&lt;=AL$10,R13&gt;0),1,0),0)))</f>
        <v>#REF!</v>
      </c>
      <c r="AM13" s="26" t="e">
        <f>IF(AND($AB13=1,$AC13=1),IF(S13&gt;0,1,0),IF(AND($AB13=1,$AC13=0),IF(AND(IF(AND(#REF!&gt;=1,#REF!&lt;=3),#REF!+12,#REF!)&gt;AM$10,S13&gt;0),1,0),IF(AND($AB13=0,$AC13=1),IF(AND(IF(AND(#REF!&gt;=1,#REF!&lt;=3),#REF!+12,#REF!)&lt;=AM$10,S13&gt;0),1,0),0)))</f>
        <v>#REF!</v>
      </c>
      <c r="AN13" s="26" t="e">
        <f>IF(AND($AB13=1,$AC13=1),IF(T13&gt;0,1,0),IF(AND($AB13=1,$AC13=0),IF(AND(IF(AND(#REF!&gt;=1,#REF!&lt;=3),#REF!+12,#REF!)&gt;AN$10,T13&gt;0),1,0),IF(AND($AB13=0,$AC13=1),IF(AND(IF(AND(#REF!&gt;=1,#REF!&lt;=3),#REF!+12,#REF!)&lt;=AN$10,T13&gt;0),1,0),0)))</f>
        <v>#REF!</v>
      </c>
      <c r="AO13" s="26" t="e">
        <f>IF(AND($AB13=1,$AC13=1),IF(U13&gt;0,1,0),IF(AND($AB13=1,$AC13=0),IF(AND(IF(AND(#REF!&gt;=1,#REF!&lt;=3),#REF!+12,#REF!)&gt;AO$10,U13&gt;0),1,0),IF(AND($AB13=0,$AC13=1),IF(AND(IF(AND(#REF!&gt;=1,#REF!&lt;=3),#REF!+12,#REF!)&lt;=AO$10,U13&gt;0),1,0),0)))</f>
        <v>#REF!</v>
      </c>
      <c r="AP13" s="36" t="s">
        <v>35</v>
      </c>
    </row>
    <row r="14" spans="1:42" s="26" customFormat="1" ht="30" customHeight="1" x14ac:dyDescent="0.15">
      <c r="A14" s="27">
        <v>4</v>
      </c>
      <c r="B14" s="139"/>
      <c r="C14" s="133"/>
      <c r="D14" s="133"/>
      <c r="E14" s="65"/>
      <c r="F14" s="1"/>
      <c r="G14" s="43"/>
      <c r="H14" s="43"/>
      <c r="I14" s="43"/>
      <c r="J14" s="43"/>
      <c r="K14" s="43"/>
      <c r="L14" s="43"/>
      <c r="M14" s="44" t="str">
        <f>IF(B14="","",SUM(G14:L14))</f>
        <v/>
      </c>
      <c r="N14" s="63"/>
      <c r="O14" s="4"/>
      <c r="P14" s="46"/>
      <c r="Q14" s="43"/>
      <c r="R14" s="43"/>
      <c r="S14" s="43"/>
      <c r="T14" s="43"/>
      <c r="U14" s="43"/>
      <c r="V14" s="44" t="str">
        <f t="shared" si="1"/>
        <v/>
      </c>
      <c r="W14" s="44" t="str">
        <f t="shared" si="2"/>
        <v/>
      </c>
      <c r="X14" s="134"/>
      <c r="Y14" s="135"/>
      <c r="Z14" s="136"/>
      <c r="AB14" s="26" t="e">
        <f>IF(AND(#REF!="○",AP14="○"),1,IF(AND(#REF!="○",AP14="",#REF!=""),1,0))</f>
        <v>#REF!</v>
      </c>
      <c r="AC14" s="26" t="e">
        <f>IF(AND(#REF!="○",AP14="○",#REF!&gt;0),0,IF(AND(AP14="",#REF!="○",#REF!&gt;0),1,IF(AND(AP14="",#REF!="○",#REF!=""),1,IF(AND(#REF!="○",AP14="○",#REF!=""),1,0))))</f>
        <v>#REF!</v>
      </c>
      <c r="AD14" s="26" t="e">
        <f>IF(AND($AB14=1,$AC14=1),IF(G14&gt;0,1,0),IF(AND($AB14=1,$AC14=0),IF(AND(IF(AND(#REF!&gt;=1,#REF!&lt;=3),#REF!+12,#REF!)&gt;AD$10,G14&gt;0),1,0),IF(AND($AB14=0,$AC14=1),IF(AND(IF(AND(#REF!&gt;=1,#REF!&lt;=3),#REF!+12,#REF!)&lt;=AD$10,G14&gt;0),1,0),0)))</f>
        <v>#REF!</v>
      </c>
      <c r="AE14" s="26" t="e">
        <f>IF(AND($AB14=1,$AC14=1),IF(H14&gt;0,1,0),IF(AND($AB14=1,$AC14=0),IF(AND(IF(AND(#REF!&gt;=1,#REF!&lt;=3),#REF!+12,#REF!)&gt;AE$10,H14&gt;0),1,0),IF(AND($AB14=0,$AC14=1),IF(AND(IF(AND(#REF!&gt;=1,#REF!&lt;=3),#REF!+12,#REF!)&lt;=AE$10,H14&gt;0),1,0),0)))</f>
        <v>#REF!</v>
      </c>
      <c r="AF14" s="26" t="e">
        <f>IF(AND($AB14=1,$AC14=1),IF(I14&gt;0,1,0),IF(AND($AB14=1,$AC14=0),IF(AND(IF(AND(#REF!&gt;=1,#REF!&lt;=3),#REF!+12,#REF!)&gt;AF$10,I14&gt;0),1,0),IF(AND($AB14=0,$AC14=1),IF(AND(IF(AND(#REF!&gt;=1,#REF!&lt;=3),#REF!+12,#REF!)&lt;=AF$10,I14&gt;0),1,0),0)))</f>
        <v>#REF!</v>
      </c>
      <c r="AG14" s="26" t="e">
        <f>IF(AND($AB14=1,$AC14=1),IF(J14&gt;0,1,0),IF(AND($AB14=1,$AC14=0),IF(AND(IF(AND(#REF!&gt;=1,#REF!&lt;=3),#REF!+12,#REF!)&gt;AG$10,J14&gt;0),1,0),IF(AND($AB14=0,$AC14=1),IF(AND(IF(AND(#REF!&gt;=1,#REF!&lt;=3),#REF!+12,#REF!)&lt;=AG$10,J14&gt;0),1,0),0)))</f>
        <v>#REF!</v>
      </c>
      <c r="AH14" s="26" t="e">
        <f>IF(AND($AB14=1,$AC14=1),IF(K14&gt;0,1,0),IF(AND($AB14=1,$AC14=0),IF(AND(IF(AND(#REF!&gt;=1,#REF!&lt;=3),#REF!+12,#REF!)&gt;AH$10,K14&gt;0),1,0),IF(AND($AB14=0,$AC14=1),IF(AND(IF(AND(#REF!&gt;=1,#REF!&lt;=3),#REF!+12,#REF!)&lt;=AH$10,K14&gt;0),1,0),0)))</f>
        <v>#REF!</v>
      </c>
      <c r="AI14" s="26" t="e">
        <f>IF(AND($AB14=1,$AC14=1),IF(L14&gt;0,1,0),IF(AND($AB14=1,$AC14=0),IF(AND(IF(AND(#REF!&gt;=1,#REF!&lt;=3),#REF!+12,#REF!)&gt;AI$10,L14&gt;0),1,0),IF(AND($AB14=0,$AC14=1),IF(AND(IF(AND(#REF!&gt;=1,#REF!&lt;=3),#REF!+12,#REF!)&lt;=AI$10,L14&gt;0),1,0),0)))</f>
        <v>#REF!</v>
      </c>
      <c r="AJ14" s="26" t="e">
        <f>IF(AND($AB14=1,$AC14=1),IF(P14&gt;0,1,0),IF(AND($AB14=1,$AC14=0),IF(AND(IF(AND(#REF!&gt;=1,#REF!&lt;=3),#REF!+12,#REF!)&gt;AJ$10,P14&gt;0),1,0),IF(AND($AB14=0,$AC14=1),IF(AND(IF(AND(#REF!&gt;=1,#REF!&lt;=3),#REF!+12,#REF!)&lt;=AJ$10,P14&gt;0),1,0),0)))</f>
        <v>#REF!</v>
      </c>
      <c r="AK14" s="26" t="e">
        <f>IF(AND($AB14=1,$AC14=1),IF(Q14&gt;0,1,0),IF(AND($AB14=1,$AC14=0),IF(AND(IF(AND(#REF!&gt;=1,#REF!&lt;=3),#REF!+12,#REF!)&gt;AK$10,Q14&gt;0),1,0),IF(AND($AB14=0,$AC14=1),IF(AND(IF(AND(#REF!&gt;=1,#REF!&lt;=3),#REF!+12,#REF!)&lt;=AK$10,Q14&gt;0),1,0),0)))</f>
        <v>#REF!</v>
      </c>
      <c r="AL14" s="26" t="e">
        <f>IF(AND($AB14=1,$AC14=1),IF(R14&gt;0,1,0),IF(AND($AB14=1,$AC14=0),IF(AND(IF(AND(#REF!&gt;=1,#REF!&lt;=3),#REF!+12,#REF!)&gt;AL$10,R14&gt;0),1,0),IF(AND($AB14=0,$AC14=1),IF(AND(IF(AND(#REF!&gt;=1,#REF!&lt;=3),#REF!+12,#REF!)&lt;=AL$10,R14&gt;0),1,0),0)))</f>
        <v>#REF!</v>
      </c>
      <c r="AM14" s="26" t="e">
        <f>IF(AND($AB14=1,$AC14=1),IF(S14&gt;0,1,0),IF(AND($AB14=1,$AC14=0),IF(AND(IF(AND(#REF!&gt;=1,#REF!&lt;=3),#REF!+12,#REF!)&gt;AM$10,S14&gt;0),1,0),IF(AND($AB14=0,$AC14=1),IF(AND(IF(AND(#REF!&gt;=1,#REF!&lt;=3),#REF!+12,#REF!)&lt;=AM$10,S14&gt;0),1,0),0)))</f>
        <v>#REF!</v>
      </c>
      <c r="AN14" s="26" t="e">
        <f>IF(AND($AB14=1,$AC14=1),IF(T14&gt;0,1,0),IF(AND($AB14=1,$AC14=0),IF(AND(IF(AND(#REF!&gt;=1,#REF!&lt;=3),#REF!+12,#REF!)&gt;AN$10,T14&gt;0),1,0),IF(AND($AB14=0,$AC14=1),IF(AND(IF(AND(#REF!&gt;=1,#REF!&lt;=3),#REF!+12,#REF!)&lt;=AN$10,T14&gt;0),1,0),0)))</f>
        <v>#REF!</v>
      </c>
      <c r="AO14" s="26" t="e">
        <f>IF(AND($AB14=1,$AC14=1),IF(U14&gt;0,1,0),IF(AND($AB14=1,$AC14=0),IF(AND(IF(AND(#REF!&gt;=1,#REF!&lt;=3),#REF!+12,#REF!)&gt;AO$10,U14&gt;0),1,0),IF(AND($AB14=0,$AC14=1),IF(AND(IF(AND(#REF!&gt;=1,#REF!&lt;=3),#REF!+12,#REF!)&lt;=AO$10,U14&gt;0),1,0),0)))</f>
        <v>#REF!</v>
      </c>
      <c r="AP14" s="36" t="s">
        <v>35</v>
      </c>
    </row>
    <row r="15" spans="1:42" s="26" customFormat="1" ht="30" customHeight="1" x14ac:dyDescent="0.15">
      <c r="A15" s="27">
        <v>5</v>
      </c>
      <c r="B15" s="139"/>
      <c r="C15" s="133"/>
      <c r="D15" s="133"/>
      <c r="E15" s="65"/>
      <c r="F15" s="1"/>
      <c r="G15" s="43"/>
      <c r="H15" s="43"/>
      <c r="I15" s="43"/>
      <c r="J15" s="43"/>
      <c r="K15" s="43"/>
      <c r="L15" s="43"/>
      <c r="M15" s="44" t="str">
        <f t="shared" si="0"/>
        <v/>
      </c>
      <c r="N15" s="63"/>
      <c r="O15" s="4"/>
      <c r="P15" s="46"/>
      <c r="Q15" s="43"/>
      <c r="R15" s="43"/>
      <c r="S15" s="43"/>
      <c r="T15" s="43"/>
      <c r="U15" s="43"/>
      <c r="V15" s="44" t="str">
        <f t="shared" si="1"/>
        <v/>
      </c>
      <c r="W15" s="44" t="str">
        <f t="shared" si="2"/>
        <v/>
      </c>
      <c r="X15" s="134"/>
      <c r="Y15" s="135"/>
      <c r="Z15" s="136"/>
      <c r="AB15" s="26" t="e">
        <f>IF(AND(#REF!="○",AP15="○"),1,IF(AND(#REF!="○",AP15="",#REF!=""),1,0))</f>
        <v>#REF!</v>
      </c>
      <c r="AC15" s="26" t="e">
        <f>IF(AND(#REF!="○",AP15="○",#REF!&gt;0),0,IF(AND(AP15="",#REF!="○",#REF!&gt;0),1,IF(AND(AP15="",#REF!="○",#REF!=""),1,IF(AND(#REF!="○",AP15="○",#REF!=""),1,0))))</f>
        <v>#REF!</v>
      </c>
      <c r="AD15" s="26" t="e">
        <f>IF(AND($AB15=1,$AC15=1),IF(G15&gt;0,1,0),IF(AND($AB15=1,$AC15=0),IF(AND(IF(AND(#REF!&gt;=1,#REF!&lt;=3),#REF!+12,#REF!)&gt;AD$10,G15&gt;0),1,0),IF(AND($AB15=0,$AC15=1),IF(AND(IF(AND(#REF!&gt;=1,#REF!&lt;=3),#REF!+12,#REF!)&lt;=AD$10,G15&gt;0),1,0),0)))</f>
        <v>#REF!</v>
      </c>
      <c r="AE15" s="26" t="e">
        <f>IF(AND($AB15=1,$AC15=1),IF(H15&gt;0,1,0),IF(AND($AB15=1,$AC15=0),IF(AND(IF(AND(#REF!&gt;=1,#REF!&lt;=3),#REF!+12,#REF!)&gt;AE$10,H15&gt;0),1,0),IF(AND($AB15=0,$AC15=1),IF(AND(IF(AND(#REF!&gt;=1,#REF!&lt;=3),#REF!+12,#REF!)&lt;=AE$10,H15&gt;0),1,0),0)))</f>
        <v>#REF!</v>
      </c>
      <c r="AF15" s="26" t="e">
        <f>IF(AND($AB15=1,$AC15=1),IF(I15&gt;0,1,0),IF(AND($AB15=1,$AC15=0),IF(AND(IF(AND(#REF!&gt;=1,#REF!&lt;=3),#REF!+12,#REF!)&gt;AF$10,I15&gt;0),1,0),IF(AND($AB15=0,$AC15=1),IF(AND(IF(AND(#REF!&gt;=1,#REF!&lt;=3),#REF!+12,#REF!)&lt;=AF$10,I15&gt;0),1,0),0)))</f>
        <v>#REF!</v>
      </c>
      <c r="AG15" s="26" t="e">
        <f>IF(AND($AB15=1,$AC15=1),IF(J15&gt;0,1,0),IF(AND($AB15=1,$AC15=0),IF(AND(IF(AND(#REF!&gt;=1,#REF!&lt;=3),#REF!+12,#REF!)&gt;AG$10,J15&gt;0),1,0),IF(AND($AB15=0,$AC15=1),IF(AND(IF(AND(#REF!&gt;=1,#REF!&lt;=3),#REF!+12,#REF!)&lt;=AG$10,J15&gt;0),1,0),0)))</f>
        <v>#REF!</v>
      </c>
      <c r="AH15" s="26" t="e">
        <f>IF(AND($AB15=1,$AC15=1),IF(K15&gt;0,1,0),IF(AND($AB15=1,$AC15=0),IF(AND(IF(AND(#REF!&gt;=1,#REF!&lt;=3),#REF!+12,#REF!)&gt;AH$10,K15&gt;0),1,0),IF(AND($AB15=0,$AC15=1),IF(AND(IF(AND(#REF!&gt;=1,#REF!&lt;=3),#REF!+12,#REF!)&lt;=AH$10,K15&gt;0),1,0),0)))</f>
        <v>#REF!</v>
      </c>
      <c r="AI15" s="26" t="e">
        <f>IF(AND($AB15=1,$AC15=1),IF(L15&gt;0,1,0),IF(AND($AB15=1,$AC15=0),IF(AND(IF(AND(#REF!&gt;=1,#REF!&lt;=3),#REF!+12,#REF!)&gt;AI$10,L15&gt;0),1,0),IF(AND($AB15=0,$AC15=1),IF(AND(IF(AND(#REF!&gt;=1,#REF!&lt;=3),#REF!+12,#REF!)&lt;=AI$10,L15&gt;0),1,0),0)))</f>
        <v>#REF!</v>
      </c>
      <c r="AJ15" s="26" t="e">
        <f>IF(AND($AB15=1,$AC15=1),IF(P15&gt;0,1,0),IF(AND($AB15=1,$AC15=0),IF(AND(IF(AND(#REF!&gt;=1,#REF!&lt;=3),#REF!+12,#REF!)&gt;AJ$10,P15&gt;0),1,0),IF(AND($AB15=0,$AC15=1),IF(AND(IF(AND(#REF!&gt;=1,#REF!&lt;=3),#REF!+12,#REF!)&lt;=AJ$10,P15&gt;0),1,0),0)))</f>
        <v>#REF!</v>
      </c>
      <c r="AK15" s="26" t="e">
        <f>IF(AND($AB15=1,$AC15=1),IF(Q15&gt;0,1,0),IF(AND($AB15=1,$AC15=0),IF(AND(IF(AND(#REF!&gt;=1,#REF!&lt;=3),#REF!+12,#REF!)&gt;AK$10,Q15&gt;0),1,0),IF(AND($AB15=0,$AC15=1),IF(AND(IF(AND(#REF!&gt;=1,#REF!&lt;=3),#REF!+12,#REF!)&lt;=AK$10,Q15&gt;0),1,0),0)))</f>
        <v>#REF!</v>
      </c>
      <c r="AL15" s="26" t="e">
        <f>IF(AND($AB15=1,$AC15=1),IF(R15&gt;0,1,0),IF(AND($AB15=1,$AC15=0),IF(AND(IF(AND(#REF!&gt;=1,#REF!&lt;=3),#REF!+12,#REF!)&gt;AL$10,R15&gt;0),1,0),IF(AND($AB15=0,$AC15=1),IF(AND(IF(AND(#REF!&gt;=1,#REF!&lt;=3),#REF!+12,#REF!)&lt;=AL$10,R15&gt;0),1,0),0)))</f>
        <v>#REF!</v>
      </c>
      <c r="AM15" s="26" t="e">
        <f>IF(AND($AB15=1,$AC15=1),IF(S15&gt;0,1,0),IF(AND($AB15=1,$AC15=0),IF(AND(IF(AND(#REF!&gt;=1,#REF!&lt;=3),#REF!+12,#REF!)&gt;AM$10,S15&gt;0),1,0),IF(AND($AB15=0,$AC15=1),IF(AND(IF(AND(#REF!&gt;=1,#REF!&lt;=3),#REF!+12,#REF!)&lt;=AM$10,S15&gt;0),1,0),0)))</f>
        <v>#REF!</v>
      </c>
      <c r="AN15" s="26" t="e">
        <f>IF(AND($AB15=1,$AC15=1),IF(T15&gt;0,1,0),IF(AND($AB15=1,$AC15=0),IF(AND(IF(AND(#REF!&gt;=1,#REF!&lt;=3),#REF!+12,#REF!)&gt;AN$10,T15&gt;0),1,0),IF(AND($AB15=0,$AC15=1),IF(AND(IF(AND(#REF!&gt;=1,#REF!&lt;=3),#REF!+12,#REF!)&lt;=AN$10,T15&gt;0),1,0),0)))</f>
        <v>#REF!</v>
      </c>
      <c r="AO15" s="26" t="e">
        <f>IF(AND($AB15=1,$AC15=1),IF(U15&gt;0,1,0),IF(AND($AB15=1,$AC15=0),IF(AND(IF(AND(#REF!&gt;=1,#REF!&lt;=3),#REF!+12,#REF!)&gt;AO$10,U15&gt;0),1,0),IF(AND($AB15=0,$AC15=1),IF(AND(IF(AND(#REF!&gt;=1,#REF!&lt;=3),#REF!+12,#REF!)&lt;=AO$10,U15&gt;0),1,0),0)))</f>
        <v>#REF!</v>
      </c>
      <c r="AP15" s="36"/>
    </row>
    <row r="16" spans="1:42" s="26" customFormat="1" ht="30" customHeight="1" x14ac:dyDescent="0.15">
      <c r="A16" s="27">
        <v>6</v>
      </c>
      <c r="B16" s="139"/>
      <c r="C16" s="133"/>
      <c r="D16" s="133"/>
      <c r="E16" s="65"/>
      <c r="F16" s="1"/>
      <c r="G16" s="43"/>
      <c r="H16" s="43"/>
      <c r="I16" s="43"/>
      <c r="J16" s="43"/>
      <c r="K16" s="43"/>
      <c r="L16" s="43"/>
      <c r="M16" s="44" t="str">
        <f t="shared" si="0"/>
        <v/>
      </c>
      <c r="N16" s="63"/>
      <c r="O16" s="4"/>
      <c r="P16" s="46"/>
      <c r="Q16" s="43"/>
      <c r="R16" s="43"/>
      <c r="S16" s="43"/>
      <c r="T16" s="43"/>
      <c r="U16" s="43"/>
      <c r="V16" s="44" t="str">
        <f t="shared" si="1"/>
        <v/>
      </c>
      <c r="W16" s="44" t="str">
        <f t="shared" si="2"/>
        <v/>
      </c>
      <c r="X16" s="134"/>
      <c r="Y16" s="135"/>
      <c r="Z16" s="136"/>
      <c r="AB16" s="26" t="e">
        <f>IF(AND(#REF!="○",AP16="○"),1,IF(AND(#REF!="○",AP16="",#REF!=""),1,0))</f>
        <v>#REF!</v>
      </c>
      <c r="AC16" s="26" t="e">
        <f>IF(AND(#REF!="○",AP16="○",#REF!&gt;0),0,IF(AND(AP16="",#REF!="○",#REF!&gt;0),1,IF(AND(AP16="",#REF!="○",#REF!=""),1,IF(AND(#REF!="○",AP16="○",#REF!=""),1,0))))</f>
        <v>#REF!</v>
      </c>
      <c r="AD16" s="26" t="e">
        <f>IF(AND($AB16=1,$AC16=1),IF(G16&gt;0,1,0),IF(AND($AB16=1,$AC16=0),IF(AND(IF(AND(#REF!&gt;=1,#REF!&lt;=3),#REF!+12,#REF!)&gt;AD$10,G16&gt;0),1,0),IF(AND($AB16=0,$AC16=1),IF(AND(IF(AND(#REF!&gt;=1,#REF!&lt;=3),#REF!+12,#REF!)&lt;=AD$10,G16&gt;0),1,0),0)))</f>
        <v>#REF!</v>
      </c>
      <c r="AE16" s="26" t="e">
        <f>IF(AND($AB16=1,$AC16=1),IF(H16&gt;0,1,0),IF(AND($AB16=1,$AC16=0),IF(AND(IF(AND(#REF!&gt;=1,#REF!&lt;=3),#REF!+12,#REF!)&gt;AE$10,H16&gt;0),1,0),IF(AND($AB16=0,$AC16=1),IF(AND(IF(AND(#REF!&gt;=1,#REF!&lt;=3),#REF!+12,#REF!)&lt;=AE$10,H16&gt;0),1,0),0)))</f>
        <v>#REF!</v>
      </c>
      <c r="AF16" s="26" t="e">
        <f>IF(AND($AB16=1,$AC16=1),IF(I16&gt;0,1,0),IF(AND($AB16=1,$AC16=0),IF(AND(IF(AND(#REF!&gt;=1,#REF!&lt;=3),#REF!+12,#REF!)&gt;AF$10,I16&gt;0),1,0),IF(AND($AB16=0,$AC16=1),IF(AND(IF(AND(#REF!&gt;=1,#REF!&lt;=3),#REF!+12,#REF!)&lt;=AF$10,I16&gt;0),1,0),0)))</f>
        <v>#REF!</v>
      </c>
      <c r="AG16" s="26" t="e">
        <f>IF(AND($AB16=1,$AC16=1),IF(J16&gt;0,1,0),IF(AND($AB16=1,$AC16=0),IF(AND(IF(AND(#REF!&gt;=1,#REF!&lt;=3),#REF!+12,#REF!)&gt;AG$10,J16&gt;0),1,0),IF(AND($AB16=0,$AC16=1),IF(AND(IF(AND(#REF!&gt;=1,#REF!&lt;=3),#REF!+12,#REF!)&lt;=AG$10,J16&gt;0),1,0),0)))</f>
        <v>#REF!</v>
      </c>
      <c r="AH16" s="26" t="e">
        <f>IF(AND($AB16=1,$AC16=1),IF(K16&gt;0,1,0),IF(AND($AB16=1,$AC16=0),IF(AND(IF(AND(#REF!&gt;=1,#REF!&lt;=3),#REF!+12,#REF!)&gt;AH$10,K16&gt;0),1,0),IF(AND($AB16=0,$AC16=1),IF(AND(IF(AND(#REF!&gt;=1,#REF!&lt;=3),#REF!+12,#REF!)&lt;=AH$10,K16&gt;0),1,0),0)))</f>
        <v>#REF!</v>
      </c>
      <c r="AI16" s="26" t="e">
        <f>IF(AND($AB16=1,$AC16=1),IF(L16&gt;0,1,0),IF(AND($AB16=1,$AC16=0),IF(AND(IF(AND(#REF!&gt;=1,#REF!&lt;=3),#REF!+12,#REF!)&gt;AI$10,L16&gt;0),1,0),IF(AND($AB16=0,$AC16=1),IF(AND(IF(AND(#REF!&gt;=1,#REF!&lt;=3),#REF!+12,#REF!)&lt;=AI$10,L16&gt;0),1,0),0)))</f>
        <v>#REF!</v>
      </c>
      <c r="AJ16" s="26" t="e">
        <f>IF(AND($AB16=1,$AC16=1),IF(P16&gt;0,1,0),IF(AND($AB16=1,$AC16=0),IF(AND(IF(AND(#REF!&gt;=1,#REF!&lt;=3),#REF!+12,#REF!)&gt;AJ$10,P16&gt;0),1,0),IF(AND($AB16=0,$AC16=1),IF(AND(IF(AND(#REF!&gt;=1,#REF!&lt;=3),#REF!+12,#REF!)&lt;=AJ$10,P16&gt;0),1,0),0)))</f>
        <v>#REF!</v>
      </c>
      <c r="AK16" s="26" t="e">
        <f>IF(AND($AB16=1,$AC16=1),IF(Q16&gt;0,1,0),IF(AND($AB16=1,$AC16=0),IF(AND(IF(AND(#REF!&gt;=1,#REF!&lt;=3),#REF!+12,#REF!)&gt;AK$10,Q16&gt;0),1,0),IF(AND($AB16=0,$AC16=1),IF(AND(IF(AND(#REF!&gt;=1,#REF!&lt;=3),#REF!+12,#REF!)&lt;=AK$10,Q16&gt;0),1,0),0)))</f>
        <v>#REF!</v>
      </c>
      <c r="AL16" s="26" t="e">
        <f>IF(AND($AB16=1,$AC16=1),IF(R16&gt;0,1,0),IF(AND($AB16=1,$AC16=0),IF(AND(IF(AND(#REF!&gt;=1,#REF!&lt;=3),#REF!+12,#REF!)&gt;AL$10,R16&gt;0),1,0),IF(AND($AB16=0,$AC16=1),IF(AND(IF(AND(#REF!&gt;=1,#REF!&lt;=3),#REF!+12,#REF!)&lt;=AL$10,R16&gt;0),1,0),0)))</f>
        <v>#REF!</v>
      </c>
      <c r="AM16" s="26" t="e">
        <f>IF(AND($AB16=1,$AC16=1),IF(S16&gt;0,1,0),IF(AND($AB16=1,$AC16=0),IF(AND(IF(AND(#REF!&gt;=1,#REF!&lt;=3),#REF!+12,#REF!)&gt;AM$10,S16&gt;0),1,0),IF(AND($AB16=0,$AC16=1),IF(AND(IF(AND(#REF!&gt;=1,#REF!&lt;=3),#REF!+12,#REF!)&lt;=AM$10,S16&gt;0),1,0),0)))</f>
        <v>#REF!</v>
      </c>
      <c r="AN16" s="26" t="e">
        <f>IF(AND($AB16=1,$AC16=1),IF(T16&gt;0,1,0),IF(AND($AB16=1,$AC16=0),IF(AND(IF(AND(#REF!&gt;=1,#REF!&lt;=3),#REF!+12,#REF!)&gt;AN$10,T16&gt;0),1,0),IF(AND($AB16=0,$AC16=1),IF(AND(IF(AND(#REF!&gt;=1,#REF!&lt;=3),#REF!+12,#REF!)&lt;=AN$10,T16&gt;0),1,0),0)))</f>
        <v>#REF!</v>
      </c>
      <c r="AO16" s="26" t="e">
        <f>IF(AND($AB16=1,$AC16=1),IF(U16&gt;0,1,0),IF(AND($AB16=1,$AC16=0),IF(AND(IF(AND(#REF!&gt;=1,#REF!&lt;=3),#REF!+12,#REF!)&gt;AO$10,U16&gt;0),1,0),IF(AND($AB16=0,$AC16=1),IF(AND(IF(AND(#REF!&gt;=1,#REF!&lt;=3),#REF!+12,#REF!)&lt;=AO$10,U16&gt;0),1,0),0)))</f>
        <v>#REF!</v>
      </c>
      <c r="AP16" s="36"/>
    </row>
    <row r="17" spans="1:42" s="26" customFormat="1" ht="30" customHeight="1" x14ac:dyDescent="0.15">
      <c r="A17" s="27">
        <v>7</v>
      </c>
      <c r="B17" s="139"/>
      <c r="C17" s="133"/>
      <c r="D17" s="133"/>
      <c r="E17" s="65"/>
      <c r="F17" s="1"/>
      <c r="G17" s="43"/>
      <c r="H17" s="43"/>
      <c r="I17" s="43"/>
      <c r="J17" s="43"/>
      <c r="K17" s="43"/>
      <c r="L17" s="43"/>
      <c r="M17" s="44" t="str">
        <f t="shared" si="0"/>
        <v/>
      </c>
      <c r="N17" s="63"/>
      <c r="O17" s="4"/>
      <c r="P17" s="46"/>
      <c r="Q17" s="43"/>
      <c r="R17" s="43"/>
      <c r="S17" s="43"/>
      <c r="T17" s="43"/>
      <c r="U17" s="43"/>
      <c r="V17" s="44" t="str">
        <f t="shared" si="1"/>
        <v/>
      </c>
      <c r="W17" s="44" t="str">
        <f t="shared" si="2"/>
        <v/>
      </c>
      <c r="X17" s="134"/>
      <c r="Y17" s="135"/>
      <c r="Z17" s="136"/>
      <c r="AB17" s="26" t="e">
        <f>IF(AND(#REF!="○",AP17="○"),1,IF(AND(#REF!="○",AP17="",#REF!=""),1,0))</f>
        <v>#REF!</v>
      </c>
      <c r="AC17" s="26" t="e">
        <f>IF(AND(#REF!="○",AP17="○",#REF!&gt;0),0,IF(AND(AP17="",#REF!="○",#REF!&gt;0),1,IF(AND(AP17="",#REF!="○",#REF!=""),1,IF(AND(#REF!="○",AP17="○",#REF!=""),1,0))))</f>
        <v>#REF!</v>
      </c>
      <c r="AD17" s="26" t="e">
        <f>IF(AND($AB17=1,$AC17=1),IF(G17&gt;0,1,0),IF(AND($AB17=1,$AC17=0),IF(AND(IF(AND(#REF!&gt;=1,#REF!&lt;=3),#REF!+12,#REF!)&gt;AD$10,G17&gt;0),1,0),IF(AND($AB17=0,$AC17=1),IF(AND(IF(AND(#REF!&gt;=1,#REF!&lt;=3),#REF!+12,#REF!)&lt;=AD$10,G17&gt;0),1,0),0)))</f>
        <v>#REF!</v>
      </c>
      <c r="AE17" s="26" t="e">
        <f>IF(AND($AB17=1,$AC17=1),IF(H17&gt;0,1,0),IF(AND($AB17=1,$AC17=0),IF(AND(IF(AND(#REF!&gt;=1,#REF!&lt;=3),#REF!+12,#REF!)&gt;AE$10,H17&gt;0),1,0),IF(AND($AB17=0,$AC17=1),IF(AND(IF(AND(#REF!&gt;=1,#REF!&lt;=3),#REF!+12,#REF!)&lt;=AE$10,H17&gt;0),1,0),0)))</f>
        <v>#REF!</v>
      </c>
      <c r="AF17" s="26" t="e">
        <f>IF(AND($AB17=1,$AC17=1),IF(I17&gt;0,1,0),IF(AND($AB17=1,$AC17=0),IF(AND(IF(AND(#REF!&gt;=1,#REF!&lt;=3),#REF!+12,#REF!)&gt;AF$10,I17&gt;0),1,0),IF(AND($AB17=0,$AC17=1),IF(AND(IF(AND(#REF!&gt;=1,#REF!&lt;=3),#REF!+12,#REF!)&lt;=AF$10,I17&gt;0),1,0),0)))</f>
        <v>#REF!</v>
      </c>
      <c r="AG17" s="26" t="e">
        <f>IF(AND($AB17=1,$AC17=1),IF(J17&gt;0,1,0),IF(AND($AB17=1,$AC17=0),IF(AND(IF(AND(#REF!&gt;=1,#REF!&lt;=3),#REF!+12,#REF!)&gt;AG$10,J17&gt;0),1,0),IF(AND($AB17=0,$AC17=1),IF(AND(IF(AND(#REF!&gt;=1,#REF!&lt;=3),#REF!+12,#REF!)&lt;=AG$10,J17&gt;0),1,0),0)))</f>
        <v>#REF!</v>
      </c>
      <c r="AH17" s="26" t="e">
        <f>IF(AND($AB17=1,$AC17=1),IF(K17&gt;0,1,0),IF(AND($AB17=1,$AC17=0),IF(AND(IF(AND(#REF!&gt;=1,#REF!&lt;=3),#REF!+12,#REF!)&gt;AH$10,K17&gt;0),1,0),IF(AND($AB17=0,$AC17=1),IF(AND(IF(AND(#REF!&gt;=1,#REF!&lt;=3),#REF!+12,#REF!)&lt;=AH$10,K17&gt;0),1,0),0)))</f>
        <v>#REF!</v>
      </c>
      <c r="AI17" s="26" t="e">
        <f>IF(AND($AB17=1,$AC17=1),IF(L17&gt;0,1,0),IF(AND($AB17=1,$AC17=0),IF(AND(IF(AND(#REF!&gt;=1,#REF!&lt;=3),#REF!+12,#REF!)&gt;AI$10,L17&gt;0),1,0),IF(AND($AB17=0,$AC17=1),IF(AND(IF(AND(#REF!&gt;=1,#REF!&lt;=3),#REF!+12,#REF!)&lt;=AI$10,L17&gt;0),1,0),0)))</f>
        <v>#REF!</v>
      </c>
      <c r="AJ17" s="26" t="e">
        <f>IF(AND($AB17=1,$AC17=1),IF(P17&gt;0,1,0),IF(AND($AB17=1,$AC17=0),IF(AND(IF(AND(#REF!&gt;=1,#REF!&lt;=3),#REF!+12,#REF!)&gt;AJ$10,P17&gt;0),1,0),IF(AND($AB17=0,$AC17=1),IF(AND(IF(AND(#REF!&gt;=1,#REF!&lt;=3),#REF!+12,#REF!)&lt;=AJ$10,P17&gt;0),1,0),0)))</f>
        <v>#REF!</v>
      </c>
      <c r="AK17" s="26" t="e">
        <f>IF(AND($AB17=1,$AC17=1),IF(Q17&gt;0,1,0),IF(AND($AB17=1,$AC17=0),IF(AND(IF(AND(#REF!&gt;=1,#REF!&lt;=3),#REF!+12,#REF!)&gt;AK$10,Q17&gt;0),1,0),IF(AND($AB17=0,$AC17=1),IF(AND(IF(AND(#REF!&gt;=1,#REF!&lt;=3),#REF!+12,#REF!)&lt;=AK$10,Q17&gt;0),1,0),0)))</f>
        <v>#REF!</v>
      </c>
      <c r="AL17" s="26" t="e">
        <f>IF(AND($AB17=1,$AC17=1),IF(R17&gt;0,1,0),IF(AND($AB17=1,$AC17=0),IF(AND(IF(AND(#REF!&gt;=1,#REF!&lt;=3),#REF!+12,#REF!)&gt;AL$10,R17&gt;0),1,0),IF(AND($AB17=0,$AC17=1),IF(AND(IF(AND(#REF!&gt;=1,#REF!&lt;=3),#REF!+12,#REF!)&lt;=AL$10,R17&gt;0),1,0),0)))</f>
        <v>#REF!</v>
      </c>
      <c r="AM17" s="26" t="e">
        <f>IF(AND($AB17=1,$AC17=1),IF(S17&gt;0,1,0),IF(AND($AB17=1,$AC17=0),IF(AND(IF(AND(#REF!&gt;=1,#REF!&lt;=3),#REF!+12,#REF!)&gt;AM$10,S17&gt;0),1,0),IF(AND($AB17=0,$AC17=1),IF(AND(IF(AND(#REF!&gt;=1,#REF!&lt;=3),#REF!+12,#REF!)&lt;=AM$10,S17&gt;0),1,0),0)))</f>
        <v>#REF!</v>
      </c>
      <c r="AN17" s="26" t="e">
        <f>IF(AND($AB17=1,$AC17=1),IF(T17&gt;0,1,0),IF(AND($AB17=1,$AC17=0),IF(AND(IF(AND(#REF!&gt;=1,#REF!&lt;=3),#REF!+12,#REF!)&gt;AN$10,T17&gt;0),1,0),IF(AND($AB17=0,$AC17=1),IF(AND(IF(AND(#REF!&gt;=1,#REF!&lt;=3),#REF!+12,#REF!)&lt;=AN$10,T17&gt;0),1,0),0)))</f>
        <v>#REF!</v>
      </c>
      <c r="AO17" s="26" t="e">
        <f>IF(AND($AB17=1,$AC17=1),IF(U17&gt;0,1,0),IF(AND($AB17=1,$AC17=0),IF(AND(IF(AND(#REF!&gt;=1,#REF!&lt;=3),#REF!+12,#REF!)&gt;AO$10,U17&gt;0),1,0),IF(AND($AB17=0,$AC17=1),IF(AND(IF(AND(#REF!&gt;=1,#REF!&lt;=3),#REF!+12,#REF!)&lt;=AO$10,U17&gt;0),1,0),0)))</f>
        <v>#REF!</v>
      </c>
      <c r="AP17" s="36" t="s">
        <v>35</v>
      </c>
    </row>
    <row r="18" spans="1:42" s="26" customFormat="1" ht="30" customHeight="1" x14ac:dyDescent="0.15">
      <c r="A18" s="27">
        <v>8</v>
      </c>
      <c r="B18" s="139"/>
      <c r="C18" s="133"/>
      <c r="D18" s="133"/>
      <c r="E18" s="65"/>
      <c r="F18" s="1"/>
      <c r="G18" s="43"/>
      <c r="H18" s="43"/>
      <c r="I18" s="43"/>
      <c r="J18" s="43"/>
      <c r="K18" s="43"/>
      <c r="L18" s="43"/>
      <c r="M18" s="44" t="str">
        <f t="shared" si="0"/>
        <v/>
      </c>
      <c r="N18" s="63"/>
      <c r="O18" s="4"/>
      <c r="P18" s="46"/>
      <c r="Q18" s="43"/>
      <c r="R18" s="43"/>
      <c r="S18" s="43"/>
      <c r="T18" s="43"/>
      <c r="U18" s="43"/>
      <c r="V18" s="44" t="str">
        <f t="shared" si="1"/>
        <v/>
      </c>
      <c r="W18" s="44" t="str">
        <f t="shared" si="2"/>
        <v/>
      </c>
      <c r="X18" s="134"/>
      <c r="Y18" s="135"/>
      <c r="Z18" s="136"/>
      <c r="AB18" s="26" t="e">
        <f>IF(AND(#REF!="○",AP18="○"),1,IF(AND(#REF!="○",AP18="",#REF!=""),1,0))</f>
        <v>#REF!</v>
      </c>
      <c r="AC18" s="26" t="e">
        <f>IF(AND(#REF!="○",AP18="○",#REF!&gt;0),0,IF(AND(AP18="",#REF!="○",#REF!&gt;0),1,IF(AND(AP18="",#REF!="○",#REF!=""),1,IF(AND(#REF!="○",AP18="○",#REF!=""),1,0))))</f>
        <v>#REF!</v>
      </c>
      <c r="AD18" s="26" t="e">
        <f>IF(AND($AB18=1,$AC18=1),IF(G18&gt;0,1,0),IF(AND($AB18=1,$AC18=0),IF(AND(IF(AND(#REF!&gt;=1,#REF!&lt;=3),#REF!+12,#REF!)&gt;AD$10,G18&gt;0),1,0),IF(AND($AB18=0,$AC18=1),IF(AND(IF(AND(#REF!&gt;=1,#REF!&lt;=3),#REF!+12,#REF!)&lt;=AD$10,G18&gt;0),1,0),0)))</f>
        <v>#REF!</v>
      </c>
      <c r="AE18" s="26" t="e">
        <f>IF(AND($AB18=1,$AC18=1),IF(H18&gt;0,1,0),IF(AND($AB18=1,$AC18=0),IF(AND(IF(AND(#REF!&gt;=1,#REF!&lt;=3),#REF!+12,#REF!)&gt;AE$10,H18&gt;0),1,0),IF(AND($AB18=0,$AC18=1),IF(AND(IF(AND(#REF!&gt;=1,#REF!&lt;=3),#REF!+12,#REF!)&lt;=AE$10,H18&gt;0),1,0),0)))</f>
        <v>#REF!</v>
      </c>
      <c r="AF18" s="26" t="e">
        <f>IF(AND($AB18=1,$AC18=1),IF(I18&gt;0,1,0),IF(AND($AB18=1,$AC18=0),IF(AND(IF(AND(#REF!&gt;=1,#REF!&lt;=3),#REF!+12,#REF!)&gt;AF$10,I18&gt;0),1,0),IF(AND($AB18=0,$AC18=1),IF(AND(IF(AND(#REF!&gt;=1,#REF!&lt;=3),#REF!+12,#REF!)&lt;=AF$10,I18&gt;0),1,0),0)))</f>
        <v>#REF!</v>
      </c>
      <c r="AG18" s="26" t="e">
        <f>IF(AND($AB18=1,$AC18=1),IF(J18&gt;0,1,0),IF(AND($AB18=1,$AC18=0),IF(AND(IF(AND(#REF!&gt;=1,#REF!&lt;=3),#REF!+12,#REF!)&gt;AG$10,J18&gt;0),1,0),IF(AND($AB18=0,$AC18=1),IF(AND(IF(AND(#REF!&gt;=1,#REF!&lt;=3),#REF!+12,#REF!)&lt;=AG$10,J18&gt;0),1,0),0)))</f>
        <v>#REF!</v>
      </c>
      <c r="AH18" s="26" t="e">
        <f>IF(AND($AB18=1,$AC18=1),IF(K18&gt;0,1,0),IF(AND($AB18=1,$AC18=0),IF(AND(IF(AND(#REF!&gt;=1,#REF!&lt;=3),#REF!+12,#REF!)&gt;AH$10,K18&gt;0),1,0),IF(AND($AB18=0,$AC18=1),IF(AND(IF(AND(#REF!&gt;=1,#REF!&lt;=3),#REF!+12,#REF!)&lt;=AH$10,K18&gt;0),1,0),0)))</f>
        <v>#REF!</v>
      </c>
      <c r="AI18" s="26" t="e">
        <f>IF(AND($AB18=1,$AC18=1),IF(L18&gt;0,1,0),IF(AND($AB18=1,$AC18=0),IF(AND(IF(AND(#REF!&gt;=1,#REF!&lt;=3),#REF!+12,#REF!)&gt;AI$10,L18&gt;0),1,0),IF(AND($AB18=0,$AC18=1),IF(AND(IF(AND(#REF!&gt;=1,#REF!&lt;=3),#REF!+12,#REF!)&lt;=AI$10,L18&gt;0),1,0),0)))</f>
        <v>#REF!</v>
      </c>
      <c r="AJ18" s="26" t="e">
        <f>IF(AND($AB18=1,$AC18=1),IF(P18&gt;0,1,0),IF(AND($AB18=1,$AC18=0),IF(AND(IF(AND(#REF!&gt;=1,#REF!&lt;=3),#REF!+12,#REF!)&gt;AJ$10,P18&gt;0),1,0),IF(AND($AB18=0,$AC18=1),IF(AND(IF(AND(#REF!&gt;=1,#REF!&lt;=3),#REF!+12,#REF!)&lt;=AJ$10,P18&gt;0),1,0),0)))</f>
        <v>#REF!</v>
      </c>
      <c r="AK18" s="26" t="e">
        <f>IF(AND($AB18=1,$AC18=1),IF(Q18&gt;0,1,0),IF(AND($AB18=1,$AC18=0),IF(AND(IF(AND(#REF!&gt;=1,#REF!&lt;=3),#REF!+12,#REF!)&gt;AK$10,Q18&gt;0),1,0),IF(AND($AB18=0,$AC18=1),IF(AND(IF(AND(#REF!&gt;=1,#REF!&lt;=3),#REF!+12,#REF!)&lt;=AK$10,Q18&gt;0),1,0),0)))</f>
        <v>#REF!</v>
      </c>
      <c r="AL18" s="26" t="e">
        <f>IF(AND($AB18=1,$AC18=1),IF(R18&gt;0,1,0),IF(AND($AB18=1,$AC18=0),IF(AND(IF(AND(#REF!&gt;=1,#REF!&lt;=3),#REF!+12,#REF!)&gt;AL$10,R18&gt;0),1,0),IF(AND($AB18=0,$AC18=1),IF(AND(IF(AND(#REF!&gt;=1,#REF!&lt;=3),#REF!+12,#REF!)&lt;=AL$10,R18&gt;0),1,0),0)))</f>
        <v>#REF!</v>
      </c>
      <c r="AM18" s="26" t="e">
        <f>IF(AND($AB18=1,$AC18=1),IF(S18&gt;0,1,0),IF(AND($AB18=1,$AC18=0),IF(AND(IF(AND(#REF!&gt;=1,#REF!&lt;=3),#REF!+12,#REF!)&gt;AM$10,S18&gt;0),1,0),IF(AND($AB18=0,$AC18=1),IF(AND(IF(AND(#REF!&gt;=1,#REF!&lt;=3),#REF!+12,#REF!)&lt;=AM$10,S18&gt;0),1,0),0)))</f>
        <v>#REF!</v>
      </c>
      <c r="AN18" s="26" t="e">
        <f>IF(AND($AB18=1,$AC18=1),IF(T18&gt;0,1,0),IF(AND($AB18=1,$AC18=0),IF(AND(IF(AND(#REF!&gt;=1,#REF!&lt;=3),#REF!+12,#REF!)&gt;AN$10,T18&gt;0),1,0),IF(AND($AB18=0,$AC18=1),IF(AND(IF(AND(#REF!&gt;=1,#REF!&lt;=3),#REF!+12,#REF!)&lt;=AN$10,T18&gt;0),1,0),0)))</f>
        <v>#REF!</v>
      </c>
      <c r="AO18" s="26" t="e">
        <f>IF(AND($AB18=1,$AC18=1),IF(U18&gt;0,1,0),IF(AND($AB18=1,$AC18=0),IF(AND(IF(AND(#REF!&gt;=1,#REF!&lt;=3),#REF!+12,#REF!)&gt;AO$10,U18&gt;0),1,0),IF(AND($AB18=0,$AC18=1),IF(AND(IF(AND(#REF!&gt;=1,#REF!&lt;=3),#REF!+12,#REF!)&lt;=AO$10,U18&gt;0),1,0),0)))</f>
        <v>#REF!</v>
      </c>
      <c r="AP18" s="36"/>
    </row>
    <row r="19" spans="1:42" s="26" customFormat="1" ht="30" customHeight="1" x14ac:dyDescent="0.15">
      <c r="A19" s="27">
        <v>9</v>
      </c>
      <c r="B19" s="139"/>
      <c r="C19" s="133"/>
      <c r="D19" s="133"/>
      <c r="E19" s="65"/>
      <c r="F19" s="1"/>
      <c r="G19" s="43"/>
      <c r="H19" s="43"/>
      <c r="I19" s="43"/>
      <c r="J19" s="43"/>
      <c r="K19" s="43"/>
      <c r="L19" s="43"/>
      <c r="M19" s="44" t="str">
        <f t="shared" si="0"/>
        <v/>
      </c>
      <c r="N19" s="63"/>
      <c r="O19" s="4"/>
      <c r="P19" s="46"/>
      <c r="Q19" s="43"/>
      <c r="R19" s="43"/>
      <c r="S19" s="43"/>
      <c r="T19" s="43"/>
      <c r="U19" s="43"/>
      <c r="V19" s="44" t="str">
        <f t="shared" si="1"/>
        <v/>
      </c>
      <c r="W19" s="44" t="str">
        <f t="shared" si="2"/>
        <v/>
      </c>
      <c r="X19" s="134"/>
      <c r="Y19" s="135"/>
      <c r="Z19" s="136"/>
      <c r="AB19" s="26" t="e">
        <f>IF(AND(#REF!="○",AP19="○"),1,IF(AND(#REF!="○",AP19="",#REF!=""),1,0))</f>
        <v>#REF!</v>
      </c>
      <c r="AC19" s="26" t="e">
        <f>IF(AND(#REF!="○",AP19="○",#REF!&gt;0),0,IF(AND(AP19="",#REF!="○",#REF!&gt;0),1,IF(AND(AP19="",#REF!="○",#REF!=""),1,IF(AND(#REF!="○",AP19="○",#REF!=""),1,0))))</f>
        <v>#REF!</v>
      </c>
      <c r="AD19" s="26" t="e">
        <f>IF(AND($AB19=1,$AC19=1),IF(G19&gt;0,1,0),IF(AND($AB19=1,$AC19=0),IF(AND(IF(AND(#REF!&gt;=1,#REF!&lt;=3),#REF!+12,#REF!)&gt;AD$10,G19&gt;0),1,0),IF(AND($AB19=0,$AC19=1),IF(AND(IF(AND(#REF!&gt;=1,#REF!&lt;=3),#REF!+12,#REF!)&lt;=AD$10,G19&gt;0),1,0),0)))</f>
        <v>#REF!</v>
      </c>
      <c r="AE19" s="26" t="e">
        <f>IF(AND($AB19=1,$AC19=1),IF(H19&gt;0,1,0),IF(AND($AB19=1,$AC19=0),IF(AND(IF(AND(#REF!&gt;=1,#REF!&lt;=3),#REF!+12,#REF!)&gt;AE$10,H19&gt;0),1,0),IF(AND($AB19=0,$AC19=1),IF(AND(IF(AND(#REF!&gt;=1,#REF!&lt;=3),#REF!+12,#REF!)&lt;=AE$10,H19&gt;0),1,0),0)))</f>
        <v>#REF!</v>
      </c>
      <c r="AF19" s="26" t="e">
        <f>IF(AND($AB19=1,$AC19=1),IF(I19&gt;0,1,0),IF(AND($AB19=1,$AC19=0),IF(AND(IF(AND(#REF!&gt;=1,#REF!&lt;=3),#REF!+12,#REF!)&gt;AF$10,I19&gt;0),1,0),IF(AND($AB19=0,$AC19=1),IF(AND(IF(AND(#REF!&gt;=1,#REF!&lt;=3),#REF!+12,#REF!)&lt;=AF$10,I19&gt;0),1,0),0)))</f>
        <v>#REF!</v>
      </c>
      <c r="AG19" s="26" t="e">
        <f>IF(AND($AB19=1,$AC19=1),IF(J19&gt;0,1,0),IF(AND($AB19=1,$AC19=0),IF(AND(IF(AND(#REF!&gt;=1,#REF!&lt;=3),#REF!+12,#REF!)&gt;AG$10,J19&gt;0),1,0),IF(AND($AB19=0,$AC19=1),IF(AND(IF(AND(#REF!&gt;=1,#REF!&lt;=3),#REF!+12,#REF!)&lt;=AG$10,J19&gt;0),1,0),0)))</f>
        <v>#REF!</v>
      </c>
      <c r="AH19" s="26" t="e">
        <f>IF(AND($AB19=1,$AC19=1),IF(K19&gt;0,1,0),IF(AND($AB19=1,$AC19=0),IF(AND(IF(AND(#REF!&gt;=1,#REF!&lt;=3),#REF!+12,#REF!)&gt;AH$10,K19&gt;0),1,0),IF(AND($AB19=0,$AC19=1),IF(AND(IF(AND(#REF!&gt;=1,#REF!&lt;=3),#REF!+12,#REF!)&lt;=AH$10,K19&gt;0),1,0),0)))</f>
        <v>#REF!</v>
      </c>
      <c r="AI19" s="26" t="e">
        <f>IF(AND($AB19=1,$AC19=1),IF(L19&gt;0,1,0),IF(AND($AB19=1,$AC19=0),IF(AND(IF(AND(#REF!&gt;=1,#REF!&lt;=3),#REF!+12,#REF!)&gt;AI$10,L19&gt;0),1,0),IF(AND($AB19=0,$AC19=1),IF(AND(IF(AND(#REF!&gt;=1,#REF!&lt;=3),#REF!+12,#REF!)&lt;=AI$10,L19&gt;0),1,0),0)))</f>
        <v>#REF!</v>
      </c>
      <c r="AJ19" s="26" t="e">
        <f>IF(AND($AB19=1,$AC19=1),IF(P19&gt;0,1,0),IF(AND($AB19=1,$AC19=0),IF(AND(IF(AND(#REF!&gt;=1,#REF!&lt;=3),#REF!+12,#REF!)&gt;AJ$10,P19&gt;0),1,0),IF(AND($AB19=0,$AC19=1),IF(AND(IF(AND(#REF!&gt;=1,#REF!&lt;=3),#REF!+12,#REF!)&lt;=AJ$10,P19&gt;0),1,0),0)))</f>
        <v>#REF!</v>
      </c>
      <c r="AK19" s="26" t="e">
        <f>IF(AND($AB19=1,$AC19=1),IF(Q19&gt;0,1,0),IF(AND($AB19=1,$AC19=0),IF(AND(IF(AND(#REF!&gt;=1,#REF!&lt;=3),#REF!+12,#REF!)&gt;AK$10,Q19&gt;0),1,0),IF(AND($AB19=0,$AC19=1),IF(AND(IF(AND(#REF!&gt;=1,#REF!&lt;=3),#REF!+12,#REF!)&lt;=AK$10,Q19&gt;0),1,0),0)))</f>
        <v>#REF!</v>
      </c>
      <c r="AL19" s="26" t="e">
        <f>IF(AND($AB19=1,$AC19=1),IF(R19&gt;0,1,0),IF(AND($AB19=1,$AC19=0),IF(AND(IF(AND(#REF!&gt;=1,#REF!&lt;=3),#REF!+12,#REF!)&gt;AL$10,R19&gt;0),1,0),IF(AND($AB19=0,$AC19=1),IF(AND(IF(AND(#REF!&gt;=1,#REF!&lt;=3),#REF!+12,#REF!)&lt;=AL$10,R19&gt;0),1,0),0)))</f>
        <v>#REF!</v>
      </c>
      <c r="AM19" s="26" t="e">
        <f>IF(AND($AB19=1,$AC19=1),IF(S19&gt;0,1,0),IF(AND($AB19=1,$AC19=0),IF(AND(IF(AND(#REF!&gt;=1,#REF!&lt;=3),#REF!+12,#REF!)&gt;AM$10,S19&gt;0),1,0),IF(AND($AB19=0,$AC19=1),IF(AND(IF(AND(#REF!&gt;=1,#REF!&lt;=3),#REF!+12,#REF!)&lt;=AM$10,S19&gt;0),1,0),0)))</f>
        <v>#REF!</v>
      </c>
      <c r="AN19" s="26" t="e">
        <f>IF(AND($AB19=1,$AC19=1),IF(T19&gt;0,1,0),IF(AND($AB19=1,$AC19=0),IF(AND(IF(AND(#REF!&gt;=1,#REF!&lt;=3),#REF!+12,#REF!)&gt;AN$10,T19&gt;0),1,0),IF(AND($AB19=0,$AC19=1),IF(AND(IF(AND(#REF!&gt;=1,#REF!&lt;=3),#REF!+12,#REF!)&lt;=AN$10,T19&gt;0),1,0),0)))</f>
        <v>#REF!</v>
      </c>
      <c r="AO19" s="26" t="e">
        <f>IF(AND($AB19=1,$AC19=1),IF(U19&gt;0,1,0),IF(AND($AB19=1,$AC19=0),IF(AND(IF(AND(#REF!&gt;=1,#REF!&lt;=3),#REF!+12,#REF!)&gt;AO$10,U19&gt;0),1,0),IF(AND($AB19=0,$AC19=1),IF(AND(IF(AND(#REF!&gt;=1,#REF!&lt;=3),#REF!+12,#REF!)&lt;=AO$10,U19&gt;0),1,0),0)))</f>
        <v>#REF!</v>
      </c>
      <c r="AP19" s="36"/>
    </row>
    <row r="20" spans="1:42" s="26" customFormat="1" ht="30" customHeight="1" thickBot="1" x14ac:dyDescent="0.2">
      <c r="A20" s="28">
        <v>10</v>
      </c>
      <c r="B20" s="140"/>
      <c r="C20" s="141"/>
      <c r="D20" s="141"/>
      <c r="E20" s="66"/>
      <c r="F20" s="67"/>
      <c r="G20" s="43"/>
      <c r="H20" s="43"/>
      <c r="I20" s="43"/>
      <c r="J20" s="43"/>
      <c r="K20" s="43"/>
      <c r="L20" s="43"/>
      <c r="M20" s="45" t="str">
        <f t="shared" si="0"/>
        <v/>
      </c>
      <c r="N20" s="63"/>
      <c r="O20" s="4"/>
      <c r="P20" s="46"/>
      <c r="Q20" s="43"/>
      <c r="R20" s="43"/>
      <c r="S20" s="43"/>
      <c r="T20" s="43"/>
      <c r="U20" s="43"/>
      <c r="V20" s="44" t="str">
        <f t="shared" si="1"/>
        <v/>
      </c>
      <c r="W20" s="45" t="str">
        <f t="shared" si="2"/>
        <v/>
      </c>
      <c r="X20" s="134"/>
      <c r="Y20" s="135"/>
      <c r="Z20" s="136"/>
      <c r="AB20" s="26" t="e">
        <f>IF(AND(#REF!="○",AP20="○"),1,IF(AND(#REF!="○",AP20="",#REF!=""),1,0))</f>
        <v>#REF!</v>
      </c>
      <c r="AC20" s="26" t="e">
        <f>IF(AND(#REF!="○",AP20="○",#REF!&gt;0),0,IF(AND(AP20="",#REF!="○",#REF!&gt;0),1,IF(AND(AP20="",#REF!="○",#REF!=""),1,IF(AND(#REF!="○",AP20="○",#REF!=""),1,0))))</f>
        <v>#REF!</v>
      </c>
      <c r="AD20" s="26" t="e">
        <f>IF(AND($AB20=1,$AC20=1),IF(G20&gt;0,1,0),IF(AND($AB20=1,$AC20=0),IF(AND(IF(AND(#REF!&gt;=1,#REF!&lt;=3),#REF!+12,#REF!)&gt;AD$10,G20&gt;0),1,0),IF(AND($AB20=0,$AC20=1),IF(AND(IF(AND(#REF!&gt;=1,#REF!&lt;=3),#REF!+12,#REF!)&lt;=AD$10,G20&gt;0),1,0),0)))</f>
        <v>#REF!</v>
      </c>
      <c r="AE20" s="26" t="e">
        <f>IF(AND($AB20=1,$AC20=1),IF(H20&gt;0,1,0),IF(AND($AB20=1,$AC20=0),IF(AND(IF(AND(#REF!&gt;=1,#REF!&lt;=3),#REF!+12,#REF!)&gt;AE$10,H20&gt;0),1,0),IF(AND($AB20=0,$AC20=1),IF(AND(IF(AND(#REF!&gt;=1,#REF!&lt;=3),#REF!+12,#REF!)&lt;=AE$10,H20&gt;0),1,0),0)))</f>
        <v>#REF!</v>
      </c>
      <c r="AF20" s="26" t="e">
        <f>IF(AND($AB20=1,$AC20=1),IF(I20&gt;0,1,0),IF(AND($AB20=1,$AC20=0),IF(AND(IF(AND(#REF!&gt;=1,#REF!&lt;=3),#REF!+12,#REF!)&gt;AF$10,I20&gt;0),1,0),IF(AND($AB20=0,$AC20=1),IF(AND(IF(AND(#REF!&gt;=1,#REF!&lt;=3),#REF!+12,#REF!)&lt;=AF$10,I20&gt;0),1,0),0)))</f>
        <v>#REF!</v>
      </c>
      <c r="AG20" s="26" t="e">
        <f>IF(AND($AB20=1,$AC20=1),IF(J20&gt;0,1,0),IF(AND($AB20=1,$AC20=0),IF(AND(IF(AND(#REF!&gt;=1,#REF!&lt;=3),#REF!+12,#REF!)&gt;AG$10,J20&gt;0),1,0),IF(AND($AB20=0,$AC20=1),IF(AND(IF(AND(#REF!&gt;=1,#REF!&lt;=3),#REF!+12,#REF!)&lt;=AG$10,J20&gt;0),1,0),0)))</f>
        <v>#REF!</v>
      </c>
      <c r="AH20" s="26" t="e">
        <f>IF(AND($AB20=1,$AC20=1),IF(K20&gt;0,1,0),IF(AND($AB20=1,$AC20=0),IF(AND(IF(AND(#REF!&gt;=1,#REF!&lt;=3),#REF!+12,#REF!)&gt;AH$10,K20&gt;0),1,0),IF(AND($AB20=0,$AC20=1),IF(AND(IF(AND(#REF!&gt;=1,#REF!&lt;=3),#REF!+12,#REF!)&lt;=AH$10,K20&gt;0),1,0),0)))</f>
        <v>#REF!</v>
      </c>
      <c r="AI20" s="26" t="e">
        <f>IF(AND($AB20=1,$AC20=1),IF(L20&gt;0,1,0),IF(AND($AB20=1,$AC20=0),IF(AND(IF(AND(#REF!&gt;=1,#REF!&lt;=3),#REF!+12,#REF!)&gt;AI$10,L20&gt;0),1,0),IF(AND($AB20=0,$AC20=1),IF(AND(IF(AND(#REF!&gt;=1,#REF!&lt;=3),#REF!+12,#REF!)&lt;=AI$10,L20&gt;0),1,0),0)))</f>
        <v>#REF!</v>
      </c>
      <c r="AJ20" s="26" t="e">
        <f>IF(AND($AB20=1,$AC20=1),IF(P20&gt;0,1,0),IF(AND($AB20=1,$AC20=0),IF(AND(IF(AND(#REF!&gt;=1,#REF!&lt;=3),#REF!+12,#REF!)&gt;AJ$10,P20&gt;0),1,0),IF(AND($AB20=0,$AC20=1),IF(AND(IF(AND(#REF!&gt;=1,#REF!&lt;=3),#REF!+12,#REF!)&lt;=AJ$10,P20&gt;0),1,0),0)))</f>
        <v>#REF!</v>
      </c>
      <c r="AK20" s="26" t="e">
        <f>IF(AND($AB20=1,$AC20=1),IF(Q20&gt;0,1,0),IF(AND($AB20=1,$AC20=0),IF(AND(IF(AND(#REF!&gt;=1,#REF!&lt;=3),#REF!+12,#REF!)&gt;AK$10,Q20&gt;0),1,0),IF(AND($AB20=0,$AC20=1),IF(AND(IF(AND(#REF!&gt;=1,#REF!&lt;=3),#REF!+12,#REF!)&lt;=AK$10,Q20&gt;0),1,0),0)))</f>
        <v>#REF!</v>
      </c>
      <c r="AL20" s="26" t="e">
        <f>IF(AND($AB20=1,$AC20=1),IF(R20&gt;0,1,0),IF(AND($AB20=1,$AC20=0),IF(AND(IF(AND(#REF!&gt;=1,#REF!&lt;=3),#REF!+12,#REF!)&gt;AL$10,R20&gt;0),1,0),IF(AND($AB20=0,$AC20=1),IF(AND(IF(AND(#REF!&gt;=1,#REF!&lt;=3),#REF!+12,#REF!)&lt;=AL$10,R20&gt;0),1,0),0)))</f>
        <v>#REF!</v>
      </c>
      <c r="AM20" s="26" t="e">
        <f>IF(AND($AB20=1,$AC20=1),IF(S20&gt;0,1,0),IF(AND($AB20=1,$AC20=0),IF(AND(IF(AND(#REF!&gt;=1,#REF!&lt;=3),#REF!+12,#REF!)&gt;AM$10,S20&gt;0),1,0),IF(AND($AB20=0,$AC20=1),IF(AND(IF(AND(#REF!&gt;=1,#REF!&lt;=3),#REF!+12,#REF!)&lt;=AM$10,S20&gt;0),1,0),0)))</f>
        <v>#REF!</v>
      </c>
      <c r="AN20" s="26" t="e">
        <f>IF(AND($AB20=1,$AC20=1),IF(T20&gt;0,1,0),IF(AND($AB20=1,$AC20=0),IF(AND(IF(AND(#REF!&gt;=1,#REF!&lt;=3),#REF!+12,#REF!)&gt;AN$10,T20&gt;0),1,0),IF(AND($AB20=0,$AC20=1),IF(AND(IF(AND(#REF!&gt;=1,#REF!&lt;=3),#REF!+12,#REF!)&lt;=AN$10,T20&gt;0),1,0),0)))</f>
        <v>#REF!</v>
      </c>
      <c r="AO20" s="26" t="e">
        <f>IF(AND($AB20=1,$AC20=1),IF(U20&gt;0,1,0),IF(AND($AB20=1,$AC20=0),IF(AND(IF(AND(#REF!&gt;=1,#REF!&lt;=3),#REF!+12,#REF!)&gt;AO$10,U20&gt;0),1,0),IF(AND($AB20=0,$AC20=1),IF(AND(IF(AND(#REF!&gt;=1,#REF!&lt;=3),#REF!+12,#REF!)&lt;=AO$10,U20&gt;0),1,0),0)))</f>
        <v>#REF!</v>
      </c>
      <c r="AP20" s="34"/>
    </row>
    <row r="21" spans="1:42" ht="15" customHeight="1" x14ac:dyDescent="0.15">
      <c r="A21" s="142" t="s">
        <v>28</v>
      </c>
      <c r="B21" s="143"/>
      <c r="C21" s="143"/>
      <c r="D21" s="144"/>
      <c r="E21" s="148">
        <f>COUNTIF(E11:E20,"〇")</f>
        <v>0</v>
      </c>
      <c r="F21" s="150">
        <f>COUNTIF(F11:F20,"〇")</f>
        <v>0</v>
      </c>
      <c r="G21" s="152">
        <f>SUM(G11:G20)</f>
        <v>0</v>
      </c>
      <c r="H21" s="154">
        <f t="shared" ref="H21:M21" si="3">SUM(H11:H20)</f>
        <v>0</v>
      </c>
      <c r="I21" s="154">
        <f t="shared" si="3"/>
        <v>0</v>
      </c>
      <c r="J21" s="154">
        <f t="shared" si="3"/>
        <v>0</v>
      </c>
      <c r="K21" s="154">
        <f t="shared" si="3"/>
        <v>0</v>
      </c>
      <c r="L21" s="156">
        <f t="shared" si="3"/>
        <v>0</v>
      </c>
      <c r="M21" s="156">
        <f t="shared" si="3"/>
        <v>0</v>
      </c>
      <c r="N21" s="158">
        <f>COUNTIF(N11:N20,"〇")</f>
        <v>0</v>
      </c>
      <c r="O21" s="150">
        <f>COUNTIF(O11:O20,"〇")</f>
        <v>0</v>
      </c>
      <c r="P21" s="152">
        <f t="shared" ref="P21:U21" si="4">SUM(P11:P20)</f>
        <v>0</v>
      </c>
      <c r="Q21" s="154">
        <f t="shared" si="4"/>
        <v>0</v>
      </c>
      <c r="R21" s="154">
        <f t="shared" si="4"/>
        <v>0</v>
      </c>
      <c r="S21" s="154">
        <f t="shared" si="4"/>
        <v>0</v>
      </c>
      <c r="T21" s="154">
        <f t="shared" si="4"/>
        <v>0</v>
      </c>
      <c r="U21" s="154">
        <f t="shared" si="4"/>
        <v>0</v>
      </c>
      <c r="V21" s="154">
        <f>SUM(V11:V20)</f>
        <v>0</v>
      </c>
      <c r="W21" s="154">
        <f>SUM(M21,V21)</f>
        <v>0</v>
      </c>
      <c r="X21" s="160"/>
      <c r="Y21" s="161"/>
      <c r="Z21" s="162"/>
    </row>
    <row r="22" spans="1:42" ht="15" customHeight="1" thickBot="1" x14ac:dyDescent="0.2">
      <c r="A22" s="145"/>
      <c r="B22" s="146"/>
      <c r="C22" s="146"/>
      <c r="D22" s="147"/>
      <c r="E22" s="149"/>
      <c r="F22" s="151"/>
      <c r="G22" s="153"/>
      <c r="H22" s="155"/>
      <c r="I22" s="155"/>
      <c r="J22" s="155"/>
      <c r="K22" s="155"/>
      <c r="L22" s="157"/>
      <c r="M22" s="157"/>
      <c r="N22" s="159"/>
      <c r="O22" s="151"/>
      <c r="P22" s="153"/>
      <c r="Q22" s="155"/>
      <c r="R22" s="155"/>
      <c r="S22" s="155"/>
      <c r="T22" s="155"/>
      <c r="U22" s="155"/>
      <c r="V22" s="155"/>
      <c r="W22" s="155"/>
      <c r="X22" s="163"/>
      <c r="Y22" s="164"/>
      <c r="Z22" s="165"/>
    </row>
    <row r="23" spans="1:42" ht="9.75" customHeight="1" x14ac:dyDescent="0.15">
      <c r="A23" s="72"/>
      <c r="B23" s="72"/>
      <c r="C23" s="72"/>
      <c r="D23" s="72"/>
      <c r="E23" s="73"/>
      <c r="F23" s="73"/>
      <c r="G23" s="74"/>
      <c r="H23" s="74"/>
      <c r="I23" s="74"/>
      <c r="J23" s="74"/>
      <c r="K23" s="74"/>
      <c r="L23" s="74"/>
      <c r="M23" s="74"/>
      <c r="N23" s="73"/>
      <c r="O23" s="73"/>
      <c r="P23" s="74"/>
      <c r="Q23" s="74"/>
      <c r="R23" s="74"/>
      <c r="S23" s="74"/>
      <c r="T23" s="74"/>
      <c r="U23" s="74"/>
      <c r="V23" s="74"/>
      <c r="W23" s="74"/>
      <c r="X23" s="75"/>
      <c r="Y23" s="75"/>
      <c r="Z23" s="75"/>
    </row>
    <row r="24" spans="1:42" ht="15" customHeight="1" x14ac:dyDescent="0.15">
      <c r="A24" s="166" t="s">
        <v>38</v>
      </c>
      <c r="B24" s="167"/>
      <c r="C24" s="167"/>
      <c r="D24" s="167"/>
      <c r="E24" s="167"/>
      <c r="F24" s="167"/>
      <c r="G24" s="167"/>
      <c r="H24" s="167"/>
      <c r="I24" s="167"/>
      <c r="J24" s="167"/>
      <c r="K24" s="167"/>
      <c r="L24" s="167"/>
      <c r="M24" s="167"/>
      <c r="N24" s="167"/>
      <c r="O24" s="167"/>
      <c r="P24" s="167"/>
      <c r="Q24" s="167"/>
      <c r="R24" s="167"/>
      <c r="S24" s="167"/>
      <c r="T24" s="167"/>
      <c r="U24" s="167"/>
      <c r="V24" s="167"/>
      <c r="W24" s="167"/>
      <c r="X24" s="167"/>
      <c r="Y24" s="167"/>
      <c r="Z24" s="167"/>
    </row>
    <row r="26" spans="1:42" ht="15.75" customHeight="1" thickBot="1" x14ac:dyDescent="0.2">
      <c r="A26" s="168"/>
      <c r="B26" s="168"/>
      <c r="C26" s="168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41"/>
      <c r="S26" s="41"/>
      <c r="T26" s="41"/>
      <c r="U26" s="41"/>
      <c r="V26" s="41"/>
      <c r="W26" s="41"/>
      <c r="X26" s="41"/>
      <c r="Y26" s="41"/>
      <c r="Z26" s="41" t="str">
        <f>IF(B29="","",Z4)</f>
        <v/>
      </c>
    </row>
    <row r="27" spans="1:42" s="22" customFormat="1" ht="15" customHeight="1" x14ac:dyDescent="0.15">
      <c r="A27" s="169" t="s">
        <v>21</v>
      </c>
      <c r="B27" s="170" t="s">
        <v>13</v>
      </c>
      <c r="C27" s="171"/>
      <c r="D27" s="105"/>
      <c r="E27" s="108" t="s">
        <v>14</v>
      </c>
      <c r="F27" s="109"/>
      <c r="G27" s="110" t="s">
        <v>1</v>
      </c>
      <c r="H27" s="112" t="s">
        <v>2</v>
      </c>
      <c r="I27" s="112" t="s">
        <v>3</v>
      </c>
      <c r="J27" s="112" t="s">
        <v>4</v>
      </c>
      <c r="K27" s="112" t="s">
        <v>5</v>
      </c>
      <c r="L27" s="112" t="s">
        <v>6</v>
      </c>
      <c r="M27" s="118" t="s">
        <v>7</v>
      </c>
      <c r="N27" s="172" t="s">
        <v>15</v>
      </c>
      <c r="O27" s="173"/>
      <c r="P27" s="122" t="s">
        <v>18</v>
      </c>
      <c r="Q27" s="137" t="s">
        <v>19</v>
      </c>
      <c r="R27" s="137" t="s">
        <v>20</v>
      </c>
      <c r="S27" s="114" t="s">
        <v>8</v>
      </c>
      <c r="T27" s="114" t="s">
        <v>9</v>
      </c>
      <c r="U27" s="114" t="s">
        <v>10</v>
      </c>
      <c r="V27" s="116" t="s">
        <v>7</v>
      </c>
      <c r="W27" s="124" t="s">
        <v>11</v>
      </c>
      <c r="X27" s="126" t="s">
        <v>41</v>
      </c>
      <c r="Y27" s="127"/>
      <c r="Z27" s="128"/>
      <c r="AP27" s="34"/>
    </row>
    <row r="28" spans="1:42" s="22" customFormat="1" ht="30" customHeight="1" x14ac:dyDescent="0.15">
      <c r="A28" s="103"/>
      <c r="B28" s="106"/>
      <c r="C28" s="107"/>
      <c r="D28" s="107"/>
      <c r="E28" s="64" t="s">
        <v>16</v>
      </c>
      <c r="F28" s="24" t="s">
        <v>17</v>
      </c>
      <c r="G28" s="111"/>
      <c r="H28" s="113"/>
      <c r="I28" s="113"/>
      <c r="J28" s="113"/>
      <c r="K28" s="113"/>
      <c r="L28" s="113"/>
      <c r="M28" s="119"/>
      <c r="N28" s="25" t="s">
        <v>16</v>
      </c>
      <c r="O28" s="24" t="s">
        <v>17</v>
      </c>
      <c r="P28" s="123"/>
      <c r="Q28" s="138"/>
      <c r="R28" s="138"/>
      <c r="S28" s="115"/>
      <c r="T28" s="115"/>
      <c r="U28" s="115"/>
      <c r="V28" s="117"/>
      <c r="W28" s="125"/>
      <c r="X28" s="129"/>
      <c r="Y28" s="130"/>
      <c r="Z28" s="131"/>
      <c r="AB28" s="22" t="s">
        <v>29</v>
      </c>
      <c r="AC28" s="22" t="s">
        <v>30</v>
      </c>
      <c r="AD28" s="22">
        <v>4</v>
      </c>
      <c r="AE28" s="22">
        <v>5</v>
      </c>
      <c r="AF28" s="22">
        <v>6</v>
      </c>
      <c r="AG28" s="22">
        <v>7</v>
      </c>
      <c r="AH28" s="22">
        <v>8</v>
      </c>
      <c r="AI28" s="22">
        <v>9</v>
      </c>
      <c r="AJ28" s="22">
        <v>10</v>
      </c>
      <c r="AK28" s="22">
        <v>11</v>
      </c>
      <c r="AL28" s="22">
        <v>12</v>
      </c>
      <c r="AM28" s="22">
        <v>1</v>
      </c>
      <c r="AN28" s="22">
        <v>2</v>
      </c>
      <c r="AO28" s="22">
        <v>3</v>
      </c>
      <c r="AP28" s="34"/>
    </row>
    <row r="29" spans="1:42" ht="30" customHeight="1" x14ac:dyDescent="0.15">
      <c r="A29" s="23">
        <v>11</v>
      </c>
      <c r="B29" s="132"/>
      <c r="C29" s="133"/>
      <c r="D29" s="133"/>
      <c r="E29" s="68"/>
      <c r="F29" s="2"/>
      <c r="G29" s="43"/>
      <c r="H29" s="43"/>
      <c r="I29" s="43"/>
      <c r="J29" s="43"/>
      <c r="K29" s="43"/>
      <c r="L29" s="43"/>
      <c r="M29" s="44" t="str">
        <f t="shared" ref="M29:M41" si="5">IF(B29="","",SUM(G29:L29))</f>
        <v/>
      </c>
      <c r="N29" s="3"/>
      <c r="O29" s="4"/>
      <c r="P29" s="43"/>
      <c r="Q29" s="43"/>
      <c r="R29" s="43"/>
      <c r="S29" s="43"/>
      <c r="T29" s="43"/>
      <c r="U29" s="43"/>
      <c r="V29" s="44" t="str">
        <f t="shared" ref="V29:V41" si="6">IF(B29="","",SUM(P29:U29))</f>
        <v/>
      </c>
      <c r="W29" s="44" t="str">
        <f t="shared" ref="W29:W41" si="7">IF(B29="","",SUM(M29,V29))</f>
        <v/>
      </c>
      <c r="X29" s="134"/>
      <c r="Y29" s="135"/>
      <c r="Z29" s="136"/>
      <c r="AB29" s="26" t="e">
        <f>IF(AND(#REF!="○",AP29="○"),1,IF(AND(#REF!="○",AP29="",#REF!=""),1,0))</f>
        <v>#REF!</v>
      </c>
      <c r="AC29" s="26" t="e">
        <f>IF(AND(#REF!="○",AP29="○",#REF!&gt;0),0,IF(AND(AP29="",#REF!="○",#REF!&gt;0),1,IF(AND(AP29="",#REF!="○",#REF!=""),1,IF(AND(#REF!="○",AP29="○",#REF!=""),1,0))))</f>
        <v>#REF!</v>
      </c>
      <c r="AD29" s="26" t="e">
        <f>IF(AND($AB29=1,$AC29=1),IF(G29&gt;0,1,0),IF(AND($AB29=1,$AC29=0),IF(AND(IF(AND(#REF!&gt;=1,#REF!&lt;=3),#REF!+12,#REF!)&gt;AD$10,G29&gt;0),1,0),IF(AND($AB29=0,$AC29=1),IF(AND(IF(AND(#REF!&gt;=1,#REF!&lt;=3),#REF!+12,#REF!)&lt;=AD$10,G29&gt;0),1,0),0)))</f>
        <v>#REF!</v>
      </c>
      <c r="AE29" s="26" t="e">
        <f>IF(AND($AB29=1,$AC29=1),IF(H29&gt;0,1,0),IF(AND($AB29=1,$AC29=0),IF(AND(IF(AND(#REF!&gt;=1,#REF!&lt;=3),#REF!+12,#REF!)&gt;AE$10,H29&gt;0),1,0),IF(AND($AB29=0,$AC29=1),IF(AND(IF(AND(#REF!&gt;=1,#REF!&lt;=3),#REF!+12,#REF!)&lt;=AE$10,H29&gt;0),1,0),0)))</f>
        <v>#REF!</v>
      </c>
      <c r="AF29" s="26" t="e">
        <f>IF(AND($AB29=1,$AC29=1),IF(I29&gt;0,1,0),IF(AND($AB29=1,$AC29=0),IF(AND(IF(AND(#REF!&gt;=1,#REF!&lt;=3),#REF!+12,#REF!)&gt;AF$10,I29&gt;0),1,0),IF(AND($AB29=0,$AC29=1),IF(AND(IF(AND(#REF!&gt;=1,#REF!&lt;=3),#REF!+12,#REF!)&lt;=AF$10,I29&gt;0),1,0),0)))</f>
        <v>#REF!</v>
      </c>
      <c r="AG29" s="26" t="e">
        <f>IF(AND($AB29=1,$AC29=1),IF(J29&gt;0,1,0),IF(AND($AB29=1,$AC29=0),IF(AND(IF(AND(#REF!&gt;=1,#REF!&lt;=3),#REF!+12,#REF!)&gt;AG$10,J29&gt;0),1,0),IF(AND($AB29=0,$AC29=1),IF(AND(IF(AND(#REF!&gt;=1,#REF!&lt;=3),#REF!+12,#REF!)&lt;=AG$10,J29&gt;0),1,0),0)))</f>
        <v>#REF!</v>
      </c>
      <c r="AH29" s="26" t="e">
        <f>IF(AND($AB29=1,$AC29=1),IF(K29&gt;0,1,0),IF(AND($AB29=1,$AC29=0),IF(AND(IF(AND(#REF!&gt;=1,#REF!&lt;=3),#REF!+12,#REF!)&gt;AH$10,K29&gt;0),1,0),IF(AND($AB29=0,$AC29=1),IF(AND(IF(AND(#REF!&gt;=1,#REF!&lt;=3),#REF!+12,#REF!)&lt;=AH$10,K29&gt;0),1,0),0)))</f>
        <v>#REF!</v>
      </c>
      <c r="AI29" s="26" t="e">
        <f>IF(AND($AB29=1,$AC29=1),IF(L29&gt;0,1,0),IF(AND($AB29=1,$AC29=0),IF(AND(IF(AND(#REF!&gt;=1,#REF!&lt;=3),#REF!+12,#REF!)&gt;AI$10,L29&gt;0),1,0),IF(AND($AB29=0,$AC29=1),IF(AND(IF(AND(#REF!&gt;=1,#REF!&lt;=3),#REF!+12,#REF!)&lt;=AI$10,L29&gt;0),1,0),0)))</f>
        <v>#REF!</v>
      </c>
      <c r="AJ29" s="26" t="e">
        <f>IF(AND($AB29=1,$AC29=1),IF(P29&gt;0,1,0),IF(AND($AB29=1,$AC29=0),IF(AND(IF(AND(#REF!&gt;=1,#REF!&lt;=3),#REF!+12,#REF!)&gt;AJ$10,P29&gt;0),1,0),IF(AND($AB29=0,$AC29=1),IF(AND(IF(AND(#REF!&gt;=1,#REF!&lt;=3),#REF!+12,#REF!)&lt;=AJ$10,P29&gt;0),1,0),0)))</f>
        <v>#REF!</v>
      </c>
      <c r="AK29" s="26" t="e">
        <f>IF(AND($AB29=1,$AC29=1),IF(Q29&gt;0,1,0),IF(AND($AB29=1,$AC29=0),IF(AND(IF(AND(#REF!&gt;=1,#REF!&lt;=3),#REF!+12,#REF!)&gt;AK$10,Q29&gt;0),1,0),IF(AND($AB29=0,$AC29=1),IF(AND(IF(AND(#REF!&gt;=1,#REF!&lt;=3),#REF!+12,#REF!)&lt;=AK$10,Q29&gt;0),1,0),0)))</f>
        <v>#REF!</v>
      </c>
      <c r="AL29" s="26" t="e">
        <f>IF(AND($AB29=1,$AC29=1),IF(R29&gt;0,1,0),IF(AND($AB29=1,$AC29=0),IF(AND(IF(AND(#REF!&gt;=1,#REF!&lt;=3),#REF!+12,#REF!)&gt;AL$10,R29&gt;0),1,0),IF(AND($AB29=0,$AC29=1),IF(AND(IF(AND(#REF!&gt;=1,#REF!&lt;=3),#REF!+12,#REF!)&lt;=AL$10,R29&gt;0),1,0),0)))</f>
        <v>#REF!</v>
      </c>
      <c r="AM29" s="26" t="e">
        <f>IF(AND($AB29=1,$AC29=1),IF(S29&gt;0,1,0),IF(AND($AB29=1,$AC29=0),IF(AND(IF(AND(#REF!&gt;=1,#REF!&lt;=3),#REF!+12,#REF!)&gt;AM$10,S29&gt;0),1,0),IF(AND($AB29=0,$AC29=1),IF(AND(IF(AND(#REF!&gt;=1,#REF!&lt;=3),#REF!+12,#REF!)&lt;=AM$10,S29&gt;0),1,0),0)))</f>
        <v>#REF!</v>
      </c>
      <c r="AN29" s="26" t="e">
        <f>IF(AND($AB29=1,$AC29=1),IF(T29&gt;0,1,0),IF(AND($AB29=1,$AC29=0),IF(AND(IF(AND(#REF!&gt;=1,#REF!&lt;=3),#REF!+12,#REF!)&gt;AN$10,T29&gt;0),1,0),IF(AND($AB29=0,$AC29=1),IF(AND(IF(AND(#REF!&gt;=1,#REF!&lt;=3),#REF!+12,#REF!)&lt;=AN$10,T29&gt;0),1,0),0)))</f>
        <v>#REF!</v>
      </c>
      <c r="AO29" s="26" t="e">
        <f>IF(AND($AB29=1,$AC29=1),IF(U29&gt;0,1,0),IF(AND($AB29=1,$AC29=0),IF(AND(IF(AND(#REF!&gt;=1,#REF!&lt;=3),#REF!+12,#REF!)&gt;AO$10,U29&gt;0),1,0),IF(AND($AB29=0,$AC29=1),IF(AND(IF(AND(#REF!&gt;=1,#REF!&lt;=3),#REF!+12,#REF!)&lt;=AO$10,U29&gt;0),1,0),0)))</f>
        <v>#REF!</v>
      </c>
    </row>
    <row r="30" spans="1:42" ht="30" customHeight="1" x14ac:dyDescent="0.15">
      <c r="A30" s="30">
        <v>12</v>
      </c>
      <c r="B30" s="132"/>
      <c r="C30" s="133"/>
      <c r="D30" s="133"/>
      <c r="E30" s="68"/>
      <c r="F30" s="2"/>
      <c r="G30" s="43"/>
      <c r="H30" s="43"/>
      <c r="I30" s="43"/>
      <c r="J30" s="43"/>
      <c r="K30" s="43"/>
      <c r="L30" s="43"/>
      <c r="M30" s="44" t="str">
        <f t="shared" si="5"/>
        <v/>
      </c>
      <c r="N30" s="3"/>
      <c r="O30" s="4"/>
      <c r="P30" s="43"/>
      <c r="Q30" s="43"/>
      <c r="R30" s="43"/>
      <c r="S30" s="43"/>
      <c r="T30" s="43"/>
      <c r="U30" s="43"/>
      <c r="V30" s="44" t="str">
        <f t="shared" si="6"/>
        <v/>
      </c>
      <c r="W30" s="44" t="str">
        <f t="shared" si="7"/>
        <v/>
      </c>
      <c r="X30" s="134"/>
      <c r="Y30" s="135"/>
      <c r="Z30" s="136"/>
      <c r="AB30" s="26" t="e">
        <f>IF(AND(#REF!="○",AP30="○"),1,IF(AND(#REF!="○",AP30="",#REF!=""),1,0))</f>
        <v>#REF!</v>
      </c>
      <c r="AC30" s="26" t="e">
        <f>IF(AND(#REF!="○",AP30="○",#REF!&gt;0),0,IF(AND(AP30="",#REF!="○",#REF!&gt;0),1,IF(AND(AP30="",#REF!="○",#REF!=""),1,IF(AND(#REF!="○",AP30="○",#REF!=""),1,0))))</f>
        <v>#REF!</v>
      </c>
      <c r="AD30" s="26" t="e">
        <f>IF(AND($AB30=1,$AC30=1),IF(G30&gt;0,1,0),IF(AND($AB30=1,$AC30=0),IF(AND(IF(AND(#REF!&gt;=1,#REF!&lt;=3),#REF!+12,#REF!)&gt;AD$10,G30&gt;0),1,0),IF(AND($AB30=0,$AC30=1),IF(AND(IF(AND(#REF!&gt;=1,#REF!&lt;=3),#REF!+12,#REF!)&lt;=AD$10,G30&gt;0),1,0),0)))</f>
        <v>#REF!</v>
      </c>
      <c r="AE30" s="26" t="e">
        <f>IF(AND($AB30=1,$AC30=1),IF(H30&gt;0,1,0),IF(AND($AB30=1,$AC30=0),IF(AND(IF(AND(#REF!&gt;=1,#REF!&lt;=3),#REF!+12,#REF!)&gt;AE$10,H30&gt;0),1,0),IF(AND($AB30=0,$AC30=1),IF(AND(IF(AND(#REF!&gt;=1,#REF!&lt;=3),#REF!+12,#REF!)&lt;=AE$10,H30&gt;0),1,0),0)))</f>
        <v>#REF!</v>
      </c>
      <c r="AF30" s="26" t="e">
        <f>IF(AND($AB30=1,$AC30=1),IF(I30&gt;0,1,0),IF(AND($AB30=1,$AC30=0),IF(AND(IF(AND(#REF!&gt;=1,#REF!&lt;=3),#REF!+12,#REF!)&gt;AF$10,I30&gt;0),1,0),IF(AND($AB30=0,$AC30=1),IF(AND(IF(AND(#REF!&gt;=1,#REF!&lt;=3),#REF!+12,#REF!)&lt;=AF$10,I30&gt;0),1,0),0)))</f>
        <v>#REF!</v>
      </c>
      <c r="AG30" s="26" t="e">
        <f>IF(AND($AB30=1,$AC30=1),IF(J30&gt;0,1,0),IF(AND($AB30=1,$AC30=0),IF(AND(IF(AND(#REF!&gt;=1,#REF!&lt;=3),#REF!+12,#REF!)&gt;AG$10,J30&gt;0),1,0),IF(AND($AB30=0,$AC30=1),IF(AND(IF(AND(#REF!&gt;=1,#REF!&lt;=3),#REF!+12,#REF!)&lt;=AG$10,J30&gt;0),1,0),0)))</f>
        <v>#REF!</v>
      </c>
      <c r="AH30" s="26" t="e">
        <f>IF(AND($AB30=1,$AC30=1),IF(K30&gt;0,1,0),IF(AND($AB30=1,$AC30=0),IF(AND(IF(AND(#REF!&gt;=1,#REF!&lt;=3),#REF!+12,#REF!)&gt;AH$10,K30&gt;0),1,0),IF(AND($AB30=0,$AC30=1),IF(AND(IF(AND(#REF!&gt;=1,#REF!&lt;=3),#REF!+12,#REF!)&lt;=AH$10,K30&gt;0),1,0),0)))</f>
        <v>#REF!</v>
      </c>
      <c r="AI30" s="26" t="e">
        <f>IF(AND($AB30=1,$AC30=1),IF(L30&gt;0,1,0),IF(AND($AB30=1,$AC30=0),IF(AND(IF(AND(#REF!&gt;=1,#REF!&lt;=3),#REF!+12,#REF!)&gt;AI$10,L30&gt;0),1,0),IF(AND($AB30=0,$AC30=1),IF(AND(IF(AND(#REF!&gt;=1,#REF!&lt;=3),#REF!+12,#REF!)&lt;=AI$10,L30&gt;0),1,0),0)))</f>
        <v>#REF!</v>
      </c>
      <c r="AJ30" s="26" t="e">
        <f>IF(AND($AB30=1,$AC30=1),IF(P30&gt;0,1,0),IF(AND($AB30=1,$AC30=0),IF(AND(IF(AND(#REF!&gt;=1,#REF!&lt;=3),#REF!+12,#REF!)&gt;AJ$10,P30&gt;0),1,0),IF(AND($AB30=0,$AC30=1),IF(AND(IF(AND(#REF!&gt;=1,#REF!&lt;=3),#REF!+12,#REF!)&lt;=AJ$10,P30&gt;0),1,0),0)))</f>
        <v>#REF!</v>
      </c>
      <c r="AK30" s="26" t="e">
        <f>IF(AND($AB30=1,$AC30=1),IF(Q30&gt;0,1,0),IF(AND($AB30=1,$AC30=0),IF(AND(IF(AND(#REF!&gt;=1,#REF!&lt;=3),#REF!+12,#REF!)&gt;AK$10,Q30&gt;0),1,0),IF(AND($AB30=0,$AC30=1),IF(AND(IF(AND(#REF!&gt;=1,#REF!&lt;=3),#REF!+12,#REF!)&lt;=AK$10,Q30&gt;0),1,0),0)))</f>
        <v>#REF!</v>
      </c>
      <c r="AL30" s="26" t="e">
        <f>IF(AND($AB30=1,$AC30=1),IF(R30&gt;0,1,0),IF(AND($AB30=1,$AC30=0),IF(AND(IF(AND(#REF!&gt;=1,#REF!&lt;=3),#REF!+12,#REF!)&gt;AL$10,R30&gt;0),1,0),IF(AND($AB30=0,$AC30=1),IF(AND(IF(AND(#REF!&gt;=1,#REF!&lt;=3),#REF!+12,#REF!)&lt;=AL$10,R30&gt;0),1,0),0)))</f>
        <v>#REF!</v>
      </c>
      <c r="AM30" s="26" t="e">
        <f>IF(AND($AB30=1,$AC30=1),IF(S30&gt;0,1,0),IF(AND($AB30=1,$AC30=0),IF(AND(IF(AND(#REF!&gt;=1,#REF!&lt;=3),#REF!+12,#REF!)&gt;AM$10,S30&gt;0),1,0),IF(AND($AB30=0,$AC30=1),IF(AND(IF(AND(#REF!&gt;=1,#REF!&lt;=3),#REF!+12,#REF!)&lt;=AM$10,S30&gt;0),1,0),0)))</f>
        <v>#REF!</v>
      </c>
      <c r="AN30" s="26" t="e">
        <f>IF(AND($AB30=1,$AC30=1),IF(T30&gt;0,1,0),IF(AND($AB30=1,$AC30=0),IF(AND(IF(AND(#REF!&gt;=1,#REF!&lt;=3),#REF!+12,#REF!)&gt;AN$10,T30&gt;0),1,0),IF(AND($AB30=0,$AC30=1),IF(AND(IF(AND(#REF!&gt;=1,#REF!&lt;=3),#REF!+12,#REF!)&lt;=AN$10,T30&gt;0),1,0),0)))</f>
        <v>#REF!</v>
      </c>
      <c r="AO30" s="26" t="e">
        <f>IF(AND($AB30=1,$AC30=1),IF(U30&gt;0,1,0),IF(AND($AB30=1,$AC30=0),IF(AND(IF(AND(#REF!&gt;=1,#REF!&lt;=3),#REF!+12,#REF!)&gt;AO$10,U30&gt;0),1,0),IF(AND($AB30=0,$AC30=1),IF(AND(IF(AND(#REF!&gt;=1,#REF!&lt;=3),#REF!+12,#REF!)&lt;=AO$10,U30&gt;0),1,0),0)))</f>
        <v>#REF!</v>
      </c>
    </row>
    <row r="31" spans="1:42" ht="30" customHeight="1" x14ac:dyDescent="0.15">
      <c r="A31" s="57">
        <v>13</v>
      </c>
      <c r="B31" s="139"/>
      <c r="C31" s="133"/>
      <c r="D31" s="133"/>
      <c r="E31" s="68"/>
      <c r="F31" s="2"/>
      <c r="G31" s="43"/>
      <c r="H31" s="43"/>
      <c r="I31" s="43"/>
      <c r="J31" s="43"/>
      <c r="K31" s="43"/>
      <c r="L31" s="43"/>
      <c r="M31" s="58" t="str">
        <f t="shared" si="5"/>
        <v/>
      </c>
      <c r="N31" s="3"/>
      <c r="O31" s="4"/>
      <c r="P31" s="43"/>
      <c r="Q31" s="43"/>
      <c r="R31" s="43"/>
      <c r="S31" s="43"/>
      <c r="T31" s="43"/>
      <c r="U31" s="43"/>
      <c r="V31" s="44" t="str">
        <f t="shared" si="6"/>
        <v/>
      </c>
      <c r="W31" s="44" t="str">
        <f t="shared" si="7"/>
        <v/>
      </c>
      <c r="X31" s="134"/>
      <c r="Y31" s="135"/>
      <c r="Z31" s="136"/>
      <c r="AB31" s="26" t="e">
        <f>IF(AND(#REF!="○",AP31="○"),1,IF(AND(#REF!="○",AP31="",#REF!=""),1,0))</f>
        <v>#REF!</v>
      </c>
      <c r="AC31" s="26" t="e">
        <f>IF(AND(#REF!="○",AP31="○",#REF!&gt;0),0,IF(AND(AP31="",#REF!="○",#REF!&gt;0),1,IF(AND(AP31="",#REF!="○",#REF!=""),1,IF(AND(#REF!="○",AP31="○",#REF!=""),1,0))))</f>
        <v>#REF!</v>
      </c>
      <c r="AD31" s="26" t="e">
        <f>IF(AND($AB31=1,$AC31=1),IF(G31&gt;0,1,0),IF(AND($AB31=1,$AC31=0),IF(AND(IF(AND(#REF!&gt;=1,#REF!&lt;=3),#REF!+12,#REF!)&gt;AD$10,G31&gt;0),1,0),IF(AND($AB31=0,$AC31=1),IF(AND(IF(AND(#REF!&gt;=1,#REF!&lt;=3),#REF!+12,#REF!)&lt;=AD$10,G31&gt;0),1,0),0)))</f>
        <v>#REF!</v>
      </c>
      <c r="AE31" s="26" t="e">
        <f>IF(AND($AB31=1,$AC31=1),IF(H31&gt;0,1,0),IF(AND($AB31=1,$AC31=0),IF(AND(IF(AND(#REF!&gt;=1,#REF!&lt;=3),#REF!+12,#REF!)&gt;AE$10,H31&gt;0),1,0),IF(AND($AB31=0,$AC31=1),IF(AND(IF(AND(#REF!&gt;=1,#REF!&lt;=3),#REF!+12,#REF!)&lt;=AE$10,H31&gt;0),1,0),0)))</f>
        <v>#REF!</v>
      </c>
      <c r="AF31" s="26" t="e">
        <f>IF(AND($AB31=1,$AC31=1),IF(I31&gt;0,1,0),IF(AND($AB31=1,$AC31=0),IF(AND(IF(AND(#REF!&gt;=1,#REF!&lt;=3),#REF!+12,#REF!)&gt;AF$10,I31&gt;0),1,0),IF(AND($AB31=0,$AC31=1),IF(AND(IF(AND(#REF!&gt;=1,#REF!&lt;=3),#REF!+12,#REF!)&lt;=AF$10,I31&gt;0),1,0),0)))</f>
        <v>#REF!</v>
      </c>
      <c r="AG31" s="26" t="e">
        <f>IF(AND($AB31=1,$AC31=1),IF(J31&gt;0,1,0),IF(AND($AB31=1,$AC31=0),IF(AND(IF(AND(#REF!&gt;=1,#REF!&lt;=3),#REF!+12,#REF!)&gt;AG$10,J31&gt;0),1,0),IF(AND($AB31=0,$AC31=1),IF(AND(IF(AND(#REF!&gt;=1,#REF!&lt;=3),#REF!+12,#REF!)&lt;=AG$10,J31&gt;0),1,0),0)))</f>
        <v>#REF!</v>
      </c>
      <c r="AH31" s="26" t="e">
        <f>IF(AND($AB31=1,$AC31=1),IF(K31&gt;0,1,0),IF(AND($AB31=1,$AC31=0),IF(AND(IF(AND(#REF!&gt;=1,#REF!&lt;=3),#REF!+12,#REF!)&gt;AH$10,K31&gt;0),1,0),IF(AND($AB31=0,$AC31=1),IF(AND(IF(AND(#REF!&gt;=1,#REF!&lt;=3),#REF!+12,#REF!)&lt;=AH$10,K31&gt;0),1,0),0)))</f>
        <v>#REF!</v>
      </c>
      <c r="AI31" s="26" t="e">
        <f>IF(AND($AB31=1,$AC31=1),IF(L31&gt;0,1,0),IF(AND($AB31=1,$AC31=0),IF(AND(IF(AND(#REF!&gt;=1,#REF!&lt;=3),#REF!+12,#REF!)&gt;AI$10,L31&gt;0),1,0),IF(AND($AB31=0,$AC31=1),IF(AND(IF(AND(#REF!&gt;=1,#REF!&lt;=3),#REF!+12,#REF!)&lt;=AI$10,L31&gt;0),1,0),0)))</f>
        <v>#REF!</v>
      </c>
      <c r="AJ31" s="26" t="e">
        <f>IF(AND($AB31=1,$AC31=1),IF(P31&gt;0,1,0),IF(AND($AB31=1,$AC31=0),IF(AND(IF(AND(#REF!&gt;=1,#REF!&lt;=3),#REF!+12,#REF!)&gt;AJ$10,P31&gt;0),1,0),IF(AND($AB31=0,$AC31=1),IF(AND(IF(AND(#REF!&gt;=1,#REF!&lt;=3),#REF!+12,#REF!)&lt;=AJ$10,P31&gt;0),1,0),0)))</f>
        <v>#REF!</v>
      </c>
      <c r="AK31" s="26" t="e">
        <f>IF(AND($AB31=1,$AC31=1),IF(Q31&gt;0,1,0),IF(AND($AB31=1,$AC31=0),IF(AND(IF(AND(#REF!&gt;=1,#REF!&lt;=3),#REF!+12,#REF!)&gt;AK$10,Q31&gt;0),1,0),IF(AND($AB31=0,$AC31=1),IF(AND(IF(AND(#REF!&gt;=1,#REF!&lt;=3),#REF!+12,#REF!)&lt;=AK$10,Q31&gt;0),1,0),0)))</f>
        <v>#REF!</v>
      </c>
      <c r="AL31" s="26" t="e">
        <f>IF(AND($AB31=1,$AC31=1),IF(R31&gt;0,1,0),IF(AND($AB31=1,$AC31=0),IF(AND(IF(AND(#REF!&gt;=1,#REF!&lt;=3),#REF!+12,#REF!)&gt;AL$10,R31&gt;0),1,0),IF(AND($AB31=0,$AC31=1),IF(AND(IF(AND(#REF!&gt;=1,#REF!&lt;=3),#REF!+12,#REF!)&lt;=AL$10,R31&gt;0),1,0),0)))</f>
        <v>#REF!</v>
      </c>
      <c r="AM31" s="26" t="e">
        <f>IF(AND($AB31=1,$AC31=1),IF(S31&gt;0,1,0),IF(AND($AB31=1,$AC31=0),IF(AND(IF(AND(#REF!&gt;=1,#REF!&lt;=3),#REF!+12,#REF!)&gt;AM$10,S31&gt;0),1,0),IF(AND($AB31=0,$AC31=1),IF(AND(IF(AND(#REF!&gt;=1,#REF!&lt;=3),#REF!+12,#REF!)&lt;=AM$10,S31&gt;0),1,0),0)))</f>
        <v>#REF!</v>
      </c>
      <c r="AN31" s="26" t="e">
        <f>IF(AND($AB31=1,$AC31=1),IF(T31&gt;0,1,0),IF(AND($AB31=1,$AC31=0),IF(AND(IF(AND(#REF!&gt;=1,#REF!&lt;=3),#REF!+12,#REF!)&gt;AN$10,T31&gt;0),1,0),IF(AND($AB31=0,$AC31=1),IF(AND(IF(AND(#REF!&gt;=1,#REF!&lt;=3),#REF!+12,#REF!)&lt;=AN$10,T31&gt;0),1,0),0)))</f>
        <v>#REF!</v>
      </c>
      <c r="AO31" s="26" t="e">
        <f>IF(AND($AB31=1,$AC31=1),IF(U31&gt;0,1,0),IF(AND($AB31=1,$AC31=0),IF(AND(IF(AND(#REF!&gt;=1,#REF!&lt;=3),#REF!+12,#REF!)&gt;AO$10,U31&gt;0),1,0),IF(AND($AB31=0,$AC31=1),IF(AND(IF(AND(#REF!&gt;=1,#REF!&lt;=3),#REF!+12,#REF!)&lt;=AO$10,U31&gt;0),1,0),0)))</f>
        <v>#REF!</v>
      </c>
    </row>
    <row r="32" spans="1:42" ht="30" customHeight="1" x14ac:dyDescent="0.15">
      <c r="A32" s="57">
        <v>14</v>
      </c>
      <c r="B32" s="139"/>
      <c r="C32" s="133"/>
      <c r="D32" s="133"/>
      <c r="E32" s="68"/>
      <c r="F32" s="2"/>
      <c r="G32" s="46"/>
      <c r="H32" s="43"/>
      <c r="I32" s="43"/>
      <c r="J32" s="43"/>
      <c r="K32" s="43"/>
      <c r="L32" s="43"/>
      <c r="M32" s="44" t="str">
        <f t="shared" si="5"/>
        <v/>
      </c>
      <c r="N32" s="3"/>
      <c r="O32" s="4"/>
      <c r="P32" s="59"/>
      <c r="Q32" s="43"/>
      <c r="R32" s="43"/>
      <c r="S32" s="43"/>
      <c r="T32" s="43"/>
      <c r="U32" s="43"/>
      <c r="V32" s="44" t="str">
        <f t="shared" si="6"/>
        <v/>
      </c>
      <c r="W32" s="55" t="str">
        <f t="shared" si="7"/>
        <v/>
      </c>
      <c r="X32" s="134"/>
      <c r="Y32" s="135"/>
      <c r="Z32" s="136"/>
      <c r="AB32" s="26" t="e">
        <f>IF(AND(#REF!="○",AP32="○"),1,IF(AND(#REF!="○",AP32="",#REF!=""),1,0))</f>
        <v>#REF!</v>
      </c>
      <c r="AC32" s="26" t="e">
        <f>IF(AND(#REF!="○",AP32="○",#REF!&gt;0),0,IF(AND(AP32="",#REF!="○",#REF!&gt;0),1,IF(AND(AP32="",#REF!="○",#REF!=""),1,IF(AND(#REF!="○",AP32="○",#REF!=""),1,0))))</f>
        <v>#REF!</v>
      </c>
      <c r="AD32" s="26" t="e">
        <f>IF(AND($AB32=1,$AC32=1),IF(G32&gt;0,1,0),IF(AND($AB32=1,$AC32=0),IF(AND(IF(AND(#REF!&gt;=1,#REF!&lt;=3),#REF!+12,#REF!)&gt;AD$10,G32&gt;0),1,0),IF(AND($AB32=0,$AC32=1),IF(AND(IF(AND(#REF!&gt;=1,#REF!&lt;=3),#REF!+12,#REF!)&lt;=AD$10,G32&gt;0),1,0),0)))</f>
        <v>#REF!</v>
      </c>
      <c r="AE32" s="26" t="e">
        <f>IF(AND($AB32=1,$AC32=1),IF(H32&gt;0,1,0),IF(AND($AB32=1,$AC32=0),IF(AND(IF(AND(#REF!&gt;=1,#REF!&lt;=3),#REF!+12,#REF!)&gt;AE$10,H32&gt;0),1,0),IF(AND($AB32=0,$AC32=1),IF(AND(IF(AND(#REF!&gt;=1,#REF!&lt;=3),#REF!+12,#REF!)&lt;=AE$10,H32&gt;0),1,0),0)))</f>
        <v>#REF!</v>
      </c>
      <c r="AF32" s="26" t="e">
        <f>IF(AND($AB32=1,$AC32=1),IF(I32&gt;0,1,0),IF(AND($AB32=1,$AC32=0),IF(AND(IF(AND(#REF!&gt;=1,#REF!&lt;=3),#REF!+12,#REF!)&gt;AF$10,I32&gt;0),1,0),IF(AND($AB32=0,$AC32=1),IF(AND(IF(AND(#REF!&gt;=1,#REF!&lt;=3),#REF!+12,#REF!)&lt;=AF$10,I32&gt;0),1,0),0)))</f>
        <v>#REF!</v>
      </c>
      <c r="AG32" s="26" t="e">
        <f>IF(AND($AB32=1,$AC32=1),IF(J32&gt;0,1,0),IF(AND($AB32=1,$AC32=0),IF(AND(IF(AND(#REF!&gt;=1,#REF!&lt;=3),#REF!+12,#REF!)&gt;AG$10,J32&gt;0),1,0),IF(AND($AB32=0,$AC32=1),IF(AND(IF(AND(#REF!&gt;=1,#REF!&lt;=3),#REF!+12,#REF!)&lt;=AG$10,J32&gt;0),1,0),0)))</f>
        <v>#REF!</v>
      </c>
      <c r="AH32" s="26" t="e">
        <f>IF(AND($AB32=1,$AC32=1),IF(K32&gt;0,1,0),IF(AND($AB32=1,$AC32=0),IF(AND(IF(AND(#REF!&gt;=1,#REF!&lt;=3),#REF!+12,#REF!)&gt;AH$10,K32&gt;0),1,0),IF(AND($AB32=0,$AC32=1),IF(AND(IF(AND(#REF!&gt;=1,#REF!&lt;=3),#REF!+12,#REF!)&lt;=AH$10,K32&gt;0),1,0),0)))</f>
        <v>#REF!</v>
      </c>
      <c r="AI32" s="26" t="e">
        <f>IF(AND($AB32=1,$AC32=1),IF(L32&gt;0,1,0),IF(AND($AB32=1,$AC32=0),IF(AND(IF(AND(#REF!&gt;=1,#REF!&lt;=3),#REF!+12,#REF!)&gt;AI$10,L32&gt;0),1,0),IF(AND($AB32=0,$AC32=1),IF(AND(IF(AND(#REF!&gt;=1,#REF!&lt;=3),#REF!+12,#REF!)&lt;=AI$10,L32&gt;0),1,0),0)))</f>
        <v>#REF!</v>
      </c>
      <c r="AJ32" s="26" t="e">
        <f>IF(AND($AB32=1,$AC32=1),IF(P32&gt;0,1,0),IF(AND($AB32=1,$AC32=0),IF(AND(IF(AND(#REF!&gt;=1,#REF!&lt;=3),#REF!+12,#REF!)&gt;AJ$10,P32&gt;0),1,0),IF(AND($AB32=0,$AC32=1),IF(AND(IF(AND(#REF!&gt;=1,#REF!&lt;=3),#REF!+12,#REF!)&lt;=AJ$10,P32&gt;0),1,0),0)))</f>
        <v>#REF!</v>
      </c>
      <c r="AK32" s="26" t="e">
        <f>IF(AND($AB32=1,$AC32=1),IF(Q32&gt;0,1,0),IF(AND($AB32=1,$AC32=0),IF(AND(IF(AND(#REF!&gt;=1,#REF!&lt;=3),#REF!+12,#REF!)&gt;AK$10,Q32&gt;0),1,0),IF(AND($AB32=0,$AC32=1),IF(AND(IF(AND(#REF!&gt;=1,#REF!&lt;=3),#REF!+12,#REF!)&lt;=AK$10,Q32&gt;0),1,0),0)))</f>
        <v>#REF!</v>
      </c>
      <c r="AL32" s="26" t="e">
        <f>IF(AND($AB32=1,$AC32=1),IF(R32&gt;0,1,0),IF(AND($AB32=1,$AC32=0),IF(AND(IF(AND(#REF!&gt;=1,#REF!&lt;=3),#REF!+12,#REF!)&gt;AL$10,R32&gt;0),1,0),IF(AND($AB32=0,$AC32=1),IF(AND(IF(AND(#REF!&gt;=1,#REF!&lt;=3),#REF!+12,#REF!)&lt;=AL$10,R32&gt;0),1,0),0)))</f>
        <v>#REF!</v>
      </c>
      <c r="AM32" s="26" t="e">
        <f>IF(AND($AB32=1,$AC32=1),IF(S32&gt;0,1,0),IF(AND($AB32=1,$AC32=0),IF(AND(IF(AND(#REF!&gt;=1,#REF!&lt;=3),#REF!+12,#REF!)&gt;AM$10,S32&gt;0),1,0),IF(AND($AB32=0,$AC32=1),IF(AND(IF(AND(#REF!&gt;=1,#REF!&lt;=3),#REF!+12,#REF!)&lt;=AM$10,S32&gt;0),1,0),0)))</f>
        <v>#REF!</v>
      </c>
      <c r="AN32" s="26" t="e">
        <f>IF(AND($AB32=1,$AC32=1),IF(T32&gt;0,1,0),IF(AND($AB32=1,$AC32=0),IF(AND(IF(AND(#REF!&gt;=1,#REF!&lt;=3),#REF!+12,#REF!)&gt;AN$10,T32&gt;0),1,0),IF(AND($AB32=0,$AC32=1),IF(AND(IF(AND(#REF!&gt;=1,#REF!&lt;=3),#REF!+12,#REF!)&lt;=AN$10,T32&gt;0),1,0),0)))</f>
        <v>#REF!</v>
      </c>
      <c r="AO32" s="26" t="e">
        <f>IF(AND($AB32=1,$AC32=1),IF(U32&gt;0,1,0),IF(AND($AB32=1,$AC32=0),IF(AND(IF(AND(#REF!&gt;=1,#REF!&lt;=3),#REF!+12,#REF!)&gt;AO$10,U32&gt;0),1,0),IF(AND($AB32=0,$AC32=1),IF(AND(IF(AND(#REF!&gt;=1,#REF!&lt;=3),#REF!+12,#REF!)&lt;=AO$10,U32&gt;0),1,0),0)))</f>
        <v>#REF!</v>
      </c>
    </row>
    <row r="33" spans="1:42" ht="30" customHeight="1" x14ac:dyDescent="0.15">
      <c r="A33" s="30">
        <v>15</v>
      </c>
      <c r="B33" s="174"/>
      <c r="C33" s="175"/>
      <c r="D33" s="175"/>
      <c r="E33" s="68"/>
      <c r="F33" s="2"/>
      <c r="G33" s="49"/>
      <c r="H33" s="50"/>
      <c r="I33" s="50"/>
      <c r="J33" s="50"/>
      <c r="K33" s="50"/>
      <c r="L33" s="50"/>
      <c r="M33" s="51" t="str">
        <f t="shared" si="5"/>
        <v/>
      </c>
      <c r="N33" s="3"/>
      <c r="O33" s="4"/>
      <c r="P33" s="49"/>
      <c r="Q33" s="50"/>
      <c r="R33" s="50"/>
      <c r="S33" s="50"/>
      <c r="T33" s="50"/>
      <c r="U33" s="50"/>
      <c r="V33" s="51" t="str">
        <f t="shared" si="6"/>
        <v/>
      </c>
      <c r="W33" s="54" t="str">
        <f t="shared" si="7"/>
        <v/>
      </c>
      <c r="X33" s="134"/>
      <c r="Y33" s="135"/>
      <c r="Z33" s="136"/>
      <c r="AB33" s="26" t="e">
        <f>IF(AND(#REF!="○",AP33="○"),1,IF(AND(#REF!="○",AP33="",#REF!=""),1,0))</f>
        <v>#REF!</v>
      </c>
      <c r="AC33" s="26" t="e">
        <f>IF(AND(#REF!="○",AP33="○",#REF!&gt;0),0,IF(AND(AP33="",#REF!="○",#REF!&gt;0),1,IF(AND(AP33="",#REF!="○",#REF!=""),1,IF(AND(#REF!="○",AP33="○",#REF!=""),1,0))))</f>
        <v>#REF!</v>
      </c>
      <c r="AD33" s="26" t="e">
        <f>IF(AND($AB33=1,$AC33=1),IF(G33&gt;0,1,0),IF(AND($AB33=1,$AC33=0),IF(AND(IF(AND(#REF!&gt;=1,#REF!&lt;=3),#REF!+12,#REF!)&gt;AD$10,G33&gt;0),1,0),IF(AND($AB33=0,$AC33=1),IF(AND(IF(AND(#REF!&gt;=1,#REF!&lt;=3),#REF!+12,#REF!)&lt;=AD$10,G33&gt;0),1,0),0)))</f>
        <v>#REF!</v>
      </c>
      <c r="AE33" s="26" t="e">
        <f>IF(AND($AB33=1,$AC33=1),IF(H33&gt;0,1,0),IF(AND($AB33=1,$AC33=0),IF(AND(IF(AND(#REF!&gt;=1,#REF!&lt;=3),#REF!+12,#REF!)&gt;AE$10,H33&gt;0),1,0),IF(AND($AB33=0,$AC33=1),IF(AND(IF(AND(#REF!&gt;=1,#REF!&lt;=3),#REF!+12,#REF!)&lt;=AE$10,H33&gt;0),1,0),0)))</f>
        <v>#REF!</v>
      </c>
      <c r="AF33" s="26" t="e">
        <f>IF(AND($AB33=1,$AC33=1),IF(I33&gt;0,1,0),IF(AND($AB33=1,$AC33=0),IF(AND(IF(AND(#REF!&gt;=1,#REF!&lt;=3),#REF!+12,#REF!)&gt;AF$10,I33&gt;0),1,0),IF(AND($AB33=0,$AC33=1),IF(AND(IF(AND(#REF!&gt;=1,#REF!&lt;=3),#REF!+12,#REF!)&lt;=AF$10,I33&gt;0),1,0),0)))</f>
        <v>#REF!</v>
      </c>
      <c r="AG33" s="26" t="e">
        <f>IF(AND($AB33=1,$AC33=1),IF(J33&gt;0,1,0),IF(AND($AB33=1,$AC33=0),IF(AND(IF(AND(#REF!&gt;=1,#REF!&lt;=3),#REF!+12,#REF!)&gt;AG$10,J33&gt;0),1,0),IF(AND($AB33=0,$AC33=1),IF(AND(IF(AND(#REF!&gt;=1,#REF!&lt;=3),#REF!+12,#REF!)&lt;=AG$10,J33&gt;0),1,0),0)))</f>
        <v>#REF!</v>
      </c>
      <c r="AH33" s="26" t="e">
        <f>IF(AND($AB33=1,$AC33=1),IF(K33&gt;0,1,0),IF(AND($AB33=1,$AC33=0),IF(AND(IF(AND(#REF!&gt;=1,#REF!&lt;=3),#REF!+12,#REF!)&gt;AH$10,K33&gt;0),1,0),IF(AND($AB33=0,$AC33=1),IF(AND(IF(AND(#REF!&gt;=1,#REF!&lt;=3),#REF!+12,#REF!)&lt;=AH$10,K33&gt;0),1,0),0)))</f>
        <v>#REF!</v>
      </c>
      <c r="AI33" s="26" t="e">
        <f>IF(AND($AB33=1,$AC33=1),IF(L33&gt;0,1,0),IF(AND($AB33=1,$AC33=0),IF(AND(IF(AND(#REF!&gt;=1,#REF!&lt;=3),#REF!+12,#REF!)&gt;AI$10,L33&gt;0),1,0),IF(AND($AB33=0,$AC33=1),IF(AND(IF(AND(#REF!&gt;=1,#REF!&lt;=3),#REF!+12,#REF!)&lt;=AI$10,L33&gt;0),1,0),0)))</f>
        <v>#REF!</v>
      </c>
      <c r="AJ33" s="26" t="e">
        <f>IF(AND($AB33=1,$AC33=1),IF(P33&gt;0,1,0),IF(AND($AB33=1,$AC33=0),IF(AND(IF(AND(#REF!&gt;=1,#REF!&lt;=3),#REF!+12,#REF!)&gt;AJ$10,P33&gt;0),1,0),IF(AND($AB33=0,$AC33=1),IF(AND(IF(AND(#REF!&gt;=1,#REF!&lt;=3),#REF!+12,#REF!)&lt;=AJ$10,P33&gt;0),1,0),0)))</f>
        <v>#REF!</v>
      </c>
      <c r="AK33" s="26" t="e">
        <f>IF(AND($AB33=1,$AC33=1),IF(Q33&gt;0,1,0),IF(AND($AB33=1,$AC33=0),IF(AND(IF(AND(#REF!&gt;=1,#REF!&lt;=3),#REF!+12,#REF!)&gt;AK$10,Q33&gt;0),1,0),IF(AND($AB33=0,$AC33=1),IF(AND(IF(AND(#REF!&gt;=1,#REF!&lt;=3),#REF!+12,#REF!)&lt;=AK$10,Q33&gt;0),1,0),0)))</f>
        <v>#REF!</v>
      </c>
      <c r="AL33" s="26" t="e">
        <f>IF(AND($AB33=1,$AC33=1),IF(R33&gt;0,1,0),IF(AND($AB33=1,$AC33=0),IF(AND(IF(AND(#REF!&gt;=1,#REF!&lt;=3),#REF!+12,#REF!)&gt;AL$10,R33&gt;0),1,0),IF(AND($AB33=0,$AC33=1),IF(AND(IF(AND(#REF!&gt;=1,#REF!&lt;=3),#REF!+12,#REF!)&lt;=AL$10,R33&gt;0),1,0),0)))</f>
        <v>#REF!</v>
      </c>
      <c r="AM33" s="26" t="e">
        <f>IF(AND($AB33=1,$AC33=1),IF(S33&gt;0,1,0),IF(AND($AB33=1,$AC33=0),IF(AND(IF(AND(#REF!&gt;=1,#REF!&lt;=3),#REF!+12,#REF!)&gt;AM$10,S33&gt;0),1,0),IF(AND($AB33=0,$AC33=1),IF(AND(IF(AND(#REF!&gt;=1,#REF!&lt;=3),#REF!+12,#REF!)&lt;=AM$10,S33&gt;0),1,0),0)))</f>
        <v>#REF!</v>
      </c>
      <c r="AN33" s="26" t="e">
        <f>IF(AND($AB33=1,$AC33=1),IF(T33&gt;0,1,0),IF(AND($AB33=1,$AC33=0),IF(AND(IF(AND(#REF!&gt;=1,#REF!&lt;=3),#REF!+12,#REF!)&gt;AN$10,T33&gt;0),1,0),IF(AND($AB33=0,$AC33=1),IF(AND(IF(AND(#REF!&gt;=1,#REF!&lt;=3),#REF!+12,#REF!)&lt;=AN$10,T33&gt;0),1,0),0)))</f>
        <v>#REF!</v>
      </c>
      <c r="AO33" s="26" t="e">
        <f>IF(AND($AB33=1,$AC33=1),IF(U33&gt;0,1,0),IF(AND($AB33=1,$AC33=0),IF(AND(IF(AND(#REF!&gt;=1,#REF!&lt;=3),#REF!+12,#REF!)&gt;AO$10,U33&gt;0),1,0),IF(AND($AB33=0,$AC33=1),IF(AND(IF(AND(#REF!&gt;=1,#REF!&lt;=3),#REF!+12,#REF!)&lt;=AO$10,U33&gt;0),1,0),0)))</f>
        <v>#REF!</v>
      </c>
    </row>
    <row r="34" spans="1:42" ht="30" customHeight="1" x14ac:dyDescent="0.15">
      <c r="A34" s="30">
        <v>16</v>
      </c>
      <c r="B34" s="139"/>
      <c r="C34" s="133"/>
      <c r="D34" s="133"/>
      <c r="E34" s="68"/>
      <c r="F34" s="2"/>
      <c r="G34" s="49"/>
      <c r="H34" s="50"/>
      <c r="I34" s="50"/>
      <c r="J34" s="50"/>
      <c r="K34" s="50"/>
      <c r="L34" s="50"/>
      <c r="M34" s="44" t="str">
        <f t="shared" si="5"/>
        <v/>
      </c>
      <c r="N34" s="3"/>
      <c r="O34" s="4"/>
      <c r="P34" s="46"/>
      <c r="Q34" s="43"/>
      <c r="R34" s="43"/>
      <c r="S34" s="43"/>
      <c r="T34" s="43"/>
      <c r="U34" s="43"/>
      <c r="V34" s="44" t="str">
        <f t="shared" si="6"/>
        <v/>
      </c>
      <c r="W34" s="54" t="str">
        <f t="shared" si="7"/>
        <v/>
      </c>
      <c r="X34" s="134"/>
      <c r="Y34" s="135"/>
      <c r="Z34" s="136"/>
      <c r="AB34" s="26" t="e">
        <f>IF(AND(#REF!="○",AP34="○"),1,IF(AND(#REF!="○",AP34="",#REF!=""),1,0))</f>
        <v>#REF!</v>
      </c>
      <c r="AC34" s="26" t="e">
        <f>IF(AND(#REF!="○",AP34="○",#REF!&gt;0),0,IF(AND(AP34="",#REF!="○",#REF!&gt;0),1,IF(AND(AP34="",#REF!="○",#REF!=""),1,IF(AND(#REF!="○",AP34="○",#REF!=""),1,0))))</f>
        <v>#REF!</v>
      </c>
      <c r="AD34" s="26" t="e">
        <f>IF(AND($AB34=1,$AC34=1),IF(G34&gt;0,1,0),IF(AND($AB34=1,$AC34=0),IF(AND(IF(AND(#REF!&gt;=1,#REF!&lt;=3),#REF!+12,#REF!)&gt;AD$10,G34&gt;0),1,0),IF(AND($AB34=0,$AC34=1),IF(AND(IF(AND(#REF!&gt;=1,#REF!&lt;=3),#REF!+12,#REF!)&lt;=AD$10,G34&gt;0),1,0),0)))</f>
        <v>#REF!</v>
      </c>
      <c r="AE34" s="26" t="e">
        <f>IF(AND($AB34=1,$AC34=1),IF(H34&gt;0,1,0),IF(AND($AB34=1,$AC34=0),IF(AND(IF(AND(#REF!&gt;=1,#REF!&lt;=3),#REF!+12,#REF!)&gt;AE$10,H34&gt;0),1,0),IF(AND($AB34=0,$AC34=1),IF(AND(IF(AND(#REF!&gt;=1,#REF!&lt;=3),#REF!+12,#REF!)&lt;=AE$10,H34&gt;0),1,0),0)))</f>
        <v>#REF!</v>
      </c>
      <c r="AF34" s="26" t="e">
        <f>IF(AND($AB34=1,$AC34=1),IF(I34&gt;0,1,0),IF(AND($AB34=1,$AC34=0),IF(AND(IF(AND(#REF!&gt;=1,#REF!&lt;=3),#REF!+12,#REF!)&gt;AF$10,I34&gt;0),1,0),IF(AND($AB34=0,$AC34=1),IF(AND(IF(AND(#REF!&gt;=1,#REF!&lt;=3),#REF!+12,#REF!)&lt;=AF$10,I34&gt;0),1,0),0)))</f>
        <v>#REF!</v>
      </c>
      <c r="AG34" s="26" t="e">
        <f>IF(AND($AB34=1,$AC34=1),IF(J34&gt;0,1,0),IF(AND($AB34=1,$AC34=0),IF(AND(IF(AND(#REF!&gt;=1,#REF!&lt;=3),#REF!+12,#REF!)&gt;AG$10,J34&gt;0),1,0),IF(AND($AB34=0,$AC34=1),IF(AND(IF(AND(#REF!&gt;=1,#REF!&lt;=3),#REF!+12,#REF!)&lt;=AG$10,J34&gt;0),1,0),0)))</f>
        <v>#REF!</v>
      </c>
      <c r="AH34" s="26" t="e">
        <f>IF(AND($AB34=1,$AC34=1),IF(K34&gt;0,1,0),IF(AND($AB34=1,$AC34=0),IF(AND(IF(AND(#REF!&gt;=1,#REF!&lt;=3),#REF!+12,#REF!)&gt;AH$10,K34&gt;0),1,0),IF(AND($AB34=0,$AC34=1),IF(AND(IF(AND(#REF!&gt;=1,#REF!&lt;=3),#REF!+12,#REF!)&lt;=AH$10,K34&gt;0),1,0),0)))</f>
        <v>#REF!</v>
      </c>
      <c r="AI34" s="26" t="e">
        <f>IF(AND($AB34=1,$AC34=1),IF(L34&gt;0,1,0),IF(AND($AB34=1,$AC34=0),IF(AND(IF(AND(#REF!&gt;=1,#REF!&lt;=3),#REF!+12,#REF!)&gt;AI$10,L34&gt;0),1,0),IF(AND($AB34=0,$AC34=1),IF(AND(IF(AND(#REF!&gt;=1,#REF!&lt;=3),#REF!+12,#REF!)&lt;=AI$10,L34&gt;0),1,0),0)))</f>
        <v>#REF!</v>
      </c>
      <c r="AJ34" s="26" t="e">
        <f>IF(AND($AB34=1,$AC34=1),IF(P34&gt;0,1,0),IF(AND($AB34=1,$AC34=0),IF(AND(IF(AND(#REF!&gt;=1,#REF!&lt;=3),#REF!+12,#REF!)&gt;AJ$10,P34&gt;0),1,0),IF(AND($AB34=0,$AC34=1),IF(AND(IF(AND(#REF!&gt;=1,#REF!&lt;=3),#REF!+12,#REF!)&lt;=AJ$10,P34&gt;0),1,0),0)))</f>
        <v>#REF!</v>
      </c>
      <c r="AK34" s="26" t="e">
        <f>IF(AND($AB34=1,$AC34=1),IF(Q34&gt;0,1,0),IF(AND($AB34=1,$AC34=0),IF(AND(IF(AND(#REF!&gt;=1,#REF!&lt;=3),#REF!+12,#REF!)&gt;AK$10,Q34&gt;0),1,0),IF(AND($AB34=0,$AC34=1),IF(AND(IF(AND(#REF!&gt;=1,#REF!&lt;=3),#REF!+12,#REF!)&lt;=AK$10,Q34&gt;0),1,0),0)))</f>
        <v>#REF!</v>
      </c>
      <c r="AL34" s="26" t="e">
        <f>IF(AND($AB34=1,$AC34=1),IF(R34&gt;0,1,0),IF(AND($AB34=1,$AC34=0),IF(AND(IF(AND(#REF!&gt;=1,#REF!&lt;=3),#REF!+12,#REF!)&gt;AL$10,R34&gt;0),1,0),IF(AND($AB34=0,$AC34=1),IF(AND(IF(AND(#REF!&gt;=1,#REF!&lt;=3),#REF!+12,#REF!)&lt;=AL$10,R34&gt;0),1,0),0)))</f>
        <v>#REF!</v>
      </c>
      <c r="AM34" s="26" t="e">
        <f>IF(AND($AB34=1,$AC34=1),IF(S34&gt;0,1,0),IF(AND($AB34=1,$AC34=0),IF(AND(IF(AND(#REF!&gt;=1,#REF!&lt;=3),#REF!+12,#REF!)&gt;AM$10,S34&gt;0),1,0),IF(AND($AB34=0,$AC34=1),IF(AND(IF(AND(#REF!&gt;=1,#REF!&lt;=3),#REF!+12,#REF!)&lt;=AM$10,S34&gt;0),1,0),0)))</f>
        <v>#REF!</v>
      </c>
      <c r="AN34" s="26" t="e">
        <f>IF(AND($AB34=1,$AC34=1),IF(T34&gt;0,1,0),IF(AND($AB34=1,$AC34=0),IF(AND(IF(AND(#REF!&gt;=1,#REF!&lt;=3),#REF!+12,#REF!)&gt;AN$10,T34&gt;0),1,0),IF(AND($AB34=0,$AC34=1),IF(AND(IF(AND(#REF!&gt;=1,#REF!&lt;=3),#REF!+12,#REF!)&lt;=AN$10,T34&gt;0),1,0),0)))</f>
        <v>#REF!</v>
      </c>
      <c r="AO34" s="26" t="e">
        <f>IF(AND($AB34=1,$AC34=1),IF(U34&gt;0,1,0),IF(AND($AB34=1,$AC34=0),IF(AND(IF(AND(#REF!&gt;=1,#REF!&lt;=3),#REF!+12,#REF!)&gt;AO$10,U34&gt;0),1,0),IF(AND($AB34=0,$AC34=1),IF(AND(IF(AND(#REF!&gt;=1,#REF!&lt;=3),#REF!+12,#REF!)&lt;=AO$10,U34&gt;0),1,0),0)))</f>
        <v>#REF!</v>
      </c>
    </row>
    <row r="35" spans="1:42" ht="30" customHeight="1" x14ac:dyDescent="0.15">
      <c r="A35" s="30">
        <v>17</v>
      </c>
      <c r="B35" s="139"/>
      <c r="C35" s="133"/>
      <c r="D35" s="133"/>
      <c r="E35" s="68"/>
      <c r="F35" s="2"/>
      <c r="G35" s="49"/>
      <c r="H35" s="50"/>
      <c r="I35" s="50"/>
      <c r="J35" s="50"/>
      <c r="K35" s="50"/>
      <c r="L35" s="50"/>
      <c r="M35" s="52" t="str">
        <f t="shared" si="5"/>
        <v/>
      </c>
      <c r="N35" s="3"/>
      <c r="O35" s="4"/>
      <c r="P35" s="46"/>
      <c r="Q35" s="43"/>
      <c r="R35" s="43"/>
      <c r="S35" s="43"/>
      <c r="T35" s="43"/>
      <c r="U35" s="43"/>
      <c r="V35" s="44" t="str">
        <f t="shared" si="6"/>
        <v/>
      </c>
      <c r="W35" s="54" t="str">
        <f t="shared" si="7"/>
        <v/>
      </c>
      <c r="X35" s="134"/>
      <c r="Y35" s="135"/>
      <c r="Z35" s="136"/>
      <c r="AB35" s="26" t="e">
        <f>IF(AND(#REF!="○",AP35="○"),1,IF(AND(#REF!="○",AP35="",#REF!=""),1,0))</f>
        <v>#REF!</v>
      </c>
      <c r="AC35" s="26" t="e">
        <f>IF(AND(#REF!="○",AP35="○",#REF!&gt;0),0,IF(AND(AP35="",#REF!="○",#REF!&gt;0),1,IF(AND(AP35="",#REF!="○",#REF!=""),1,IF(AND(#REF!="○",AP35="○",#REF!=""),1,0))))</f>
        <v>#REF!</v>
      </c>
      <c r="AD35" s="26" t="e">
        <f>IF(AND($AB35=1,$AC35=1),IF(G35&gt;0,1,0),IF(AND($AB35=1,$AC35=0),IF(AND(IF(AND(#REF!&gt;=1,#REF!&lt;=3),#REF!+12,#REF!)&gt;AD$10,G35&gt;0),1,0),IF(AND($AB35=0,$AC35=1),IF(AND(IF(AND(#REF!&gt;=1,#REF!&lt;=3),#REF!+12,#REF!)&lt;=AD$10,G35&gt;0),1,0),0)))</f>
        <v>#REF!</v>
      </c>
      <c r="AE35" s="26" t="e">
        <f>IF(AND($AB35=1,$AC35=1),IF(H35&gt;0,1,0),IF(AND($AB35=1,$AC35=0),IF(AND(IF(AND(#REF!&gt;=1,#REF!&lt;=3),#REF!+12,#REF!)&gt;AE$10,H35&gt;0),1,0),IF(AND($AB35=0,$AC35=1),IF(AND(IF(AND(#REF!&gt;=1,#REF!&lt;=3),#REF!+12,#REF!)&lt;=AE$10,H35&gt;0),1,0),0)))</f>
        <v>#REF!</v>
      </c>
      <c r="AF35" s="26" t="e">
        <f>IF(AND($AB35=1,$AC35=1),IF(I35&gt;0,1,0),IF(AND($AB35=1,$AC35=0),IF(AND(IF(AND(#REF!&gt;=1,#REF!&lt;=3),#REF!+12,#REF!)&gt;AF$10,I35&gt;0),1,0),IF(AND($AB35=0,$AC35=1),IF(AND(IF(AND(#REF!&gt;=1,#REF!&lt;=3),#REF!+12,#REF!)&lt;=AF$10,I35&gt;0),1,0),0)))</f>
        <v>#REF!</v>
      </c>
      <c r="AG35" s="26" t="e">
        <f>IF(AND($AB35=1,$AC35=1),IF(J35&gt;0,1,0),IF(AND($AB35=1,$AC35=0),IF(AND(IF(AND(#REF!&gt;=1,#REF!&lt;=3),#REF!+12,#REF!)&gt;AG$10,J35&gt;0),1,0),IF(AND($AB35=0,$AC35=1),IF(AND(IF(AND(#REF!&gt;=1,#REF!&lt;=3),#REF!+12,#REF!)&lt;=AG$10,J35&gt;0),1,0),0)))</f>
        <v>#REF!</v>
      </c>
      <c r="AH35" s="26" t="e">
        <f>IF(AND($AB35=1,$AC35=1),IF(K35&gt;0,1,0),IF(AND($AB35=1,$AC35=0),IF(AND(IF(AND(#REF!&gt;=1,#REF!&lt;=3),#REF!+12,#REF!)&gt;AH$10,K35&gt;0),1,0),IF(AND($AB35=0,$AC35=1),IF(AND(IF(AND(#REF!&gt;=1,#REF!&lt;=3),#REF!+12,#REF!)&lt;=AH$10,K35&gt;0),1,0),0)))</f>
        <v>#REF!</v>
      </c>
      <c r="AI35" s="26" t="e">
        <f>IF(AND($AB35=1,$AC35=1),IF(L35&gt;0,1,0),IF(AND($AB35=1,$AC35=0),IF(AND(IF(AND(#REF!&gt;=1,#REF!&lt;=3),#REF!+12,#REF!)&gt;AI$10,L35&gt;0),1,0),IF(AND($AB35=0,$AC35=1),IF(AND(IF(AND(#REF!&gt;=1,#REF!&lt;=3),#REF!+12,#REF!)&lt;=AI$10,L35&gt;0),1,0),0)))</f>
        <v>#REF!</v>
      </c>
      <c r="AJ35" s="26" t="e">
        <f>IF(AND($AB35=1,$AC35=1),IF(P35&gt;0,1,0),IF(AND($AB35=1,$AC35=0),IF(AND(IF(AND(#REF!&gt;=1,#REF!&lt;=3),#REF!+12,#REF!)&gt;AJ$10,P35&gt;0),1,0),IF(AND($AB35=0,$AC35=1),IF(AND(IF(AND(#REF!&gt;=1,#REF!&lt;=3),#REF!+12,#REF!)&lt;=AJ$10,P35&gt;0),1,0),0)))</f>
        <v>#REF!</v>
      </c>
      <c r="AK35" s="26" t="e">
        <f>IF(AND($AB35=1,$AC35=1),IF(Q35&gt;0,1,0),IF(AND($AB35=1,$AC35=0),IF(AND(IF(AND(#REF!&gt;=1,#REF!&lt;=3),#REF!+12,#REF!)&gt;AK$10,Q35&gt;0),1,0),IF(AND($AB35=0,$AC35=1),IF(AND(IF(AND(#REF!&gt;=1,#REF!&lt;=3),#REF!+12,#REF!)&lt;=AK$10,Q35&gt;0),1,0),0)))</f>
        <v>#REF!</v>
      </c>
      <c r="AL35" s="26" t="e">
        <f>IF(AND($AB35=1,$AC35=1),IF(R35&gt;0,1,0),IF(AND($AB35=1,$AC35=0),IF(AND(IF(AND(#REF!&gt;=1,#REF!&lt;=3),#REF!+12,#REF!)&gt;AL$10,R35&gt;0),1,0),IF(AND($AB35=0,$AC35=1),IF(AND(IF(AND(#REF!&gt;=1,#REF!&lt;=3),#REF!+12,#REF!)&lt;=AL$10,R35&gt;0),1,0),0)))</f>
        <v>#REF!</v>
      </c>
      <c r="AM35" s="26" t="e">
        <f>IF(AND($AB35=1,$AC35=1),IF(S35&gt;0,1,0),IF(AND($AB35=1,$AC35=0),IF(AND(IF(AND(#REF!&gt;=1,#REF!&lt;=3),#REF!+12,#REF!)&gt;AM$10,S35&gt;0),1,0),IF(AND($AB35=0,$AC35=1),IF(AND(IF(AND(#REF!&gt;=1,#REF!&lt;=3),#REF!+12,#REF!)&lt;=AM$10,S35&gt;0),1,0),0)))</f>
        <v>#REF!</v>
      </c>
      <c r="AN35" s="26" t="e">
        <f>IF(AND($AB35=1,$AC35=1),IF(T35&gt;0,1,0),IF(AND($AB35=1,$AC35=0),IF(AND(IF(AND(#REF!&gt;=1,#REF!&lt;=3),#REF!+12,#REF!)&gt;AN$10,T35&gt;0),1,0),IF(AND($AB35=0,$AC35=1),IF(AND(IF(AND(#REF!&gt;=1,#REF!&lt;=3),#REF!+12,#REF!)&lt;=AN$10,T35&gt;0),1,0),0)))</f>
        <v>#REF!</v>
      </c>
      <c r="AO35" s="26" t="e">
        <f>IF(AND($AB35=1,$AC35=1),IF(U35&gt;0,1,0),IF(AND($AB35=1,$AC35=0),IF(AND(IF(AND(#REF!&gt;=1,#REF!&lt;=3),#REF!+12,#REF!)&gt;AO$10,U35&gt;0),1,0),IF(AND($AB35=0,$AC35=1),IF(AND(IF(AND(#REF!&gt;=1,#REF!&lt;=3),#REF!+12,#REF!)&lt;=AO$10,U35&gt;0),1,0),0)))</f>
        <v>#REF!</v>
      </c>
    </row>
    <row r="36" spans="1:42" ht="30" customHeight="1" x14ac:dyDescent="0.15">
      <c r="A36" s="30">
        <v>18</v>
      </c>
      <c r="B36" s="139"/>
      <c r="C36" s="133"/>
      <c r="D36" s="133"/>
      <c r="E36" s="68"/>
      <c r="F36" s="2"/>
      <c r="G36" s="49"/>
      <c r="H36" s="50"/>
      <c r="I36" s="50"/>
      <c r="J36" s="50"/>
      <c r="K36" s="50"/>
      <c r="L36" s="50"/>
      <c r="M36" s="52" t="str">
        <f t="shared" si="5"/>
        <v/>
      </c>
      <c r="N36" s="3"/>
      <c r="O36" s="4"/>
      <c r="P36" s="46"/>
      <c r="Q36" s="43"/>
      <c r="R36" s="43"/>
      <c r="S36" s="43"/>
      <c r="T36" s="43"/>
      <c r="U36" s="43"/>
      <c r="V36" s="44" t="str">
        <f t="shared" si="6"/>
        <v/>
      </c>
      <c r="W36" s="54" t="str">
        <f t="shared" si="7"/>
        <v/>
      </c>
      <c r="X36" s="134"/>
      <c r="Y36" s="135"/>
      <c r="Z36" s="136"/>
      <c r="AB36" s="26" t="e">
        <f>IF(AND(#REF!="○",AP36="○"),1,IF(AND(#REF!="○",AP36="",#REF!=""),1,0))</f>
        <v>#REF!</v>
      </c>
      <c r="AC36" s="26" t="e">
        <f>IF(AND(#REF!="○",AP36="○",#REF!&gt;0),0,IF(AND(AP36="",#REF!="○",#REF!&gt;0),1,IF(AND(AP36="",#REF!="○",#REF!=""),1,IF(AND(#REF!="○",AP36="○",#REF!=""),1,0))))</f>
        <v>#REF!</v>
      </c>
      <c r="AD36" s="26" t="e">
        <f>IF(AND($AB36=1,$AC36=1),IF(G36&gt;0,1,0),IF(AND($AB36=1,$AC36=0),IF(AND(IF(AND(#REF!&gt;=1,#REF!&lt;=3),#REF!+12,#REF!)&gt;AD$10,G36&gt;0),1,0),IF(AND($AB36=0,$AC36=1),IF(AND(IF(AND(#REF!&gt;=1,#REF!&lt;=3),#REF!+12,#REF!)&lt;=AD$10,G36&gt;0),1,0),0)))</f>
        <v>#REF!</v>
      </c>
      <c r="AE36" s="26" t="e">
        <f>IF(AND($AB36=1,$AC36=1),IF(H36&gt;0,1,0),IF(AND($AB36=1,$AC36=0),IF(AND(IF(AND(#REF!&gt;=1,#REF!&lt;=3),#REF!+12,#REF!)&gt;AE$10,H36&gt;0),1,0),IF(AND($AB36=0,$AC36=1),IF(AND(IF(AND(#REF!&gt;=1,#REF!&lt;=3),#REF!+12,#REF!)&lt;=AE$10,H36&gt;0),1,0),0)))</f>
        <v>#REF!</v>
      </c>
      <c r="AF36" s="26" t="e">
        <f>IF(AND($AB36=1,$AC36=1),IF(I36&gt;0,1,0),IF(AND($AB36=1,$AC36=0),IF(AND(IF(AND(#REF!&gt;=1,#REF!&lt;=3),#REF!+12,#REF!)&gt;AF$10,I36&gt;0),1,0),IF(AND($AB36=0,$AC36=1),IF(AND(IF(AND(#REF!&gt;=1,#REF!&lt;=3),#REF!+12,#REF!)&lt;=AF$10,I36&gt;0),1,0),0)))</f>
        <v>#REF!</v>
      </c>
      <c r="AG36" s="26" t="e">
        <f>IF(AND($AB36=1,$AC36=1),IF(J36&gt;0,1,0),IF(AND($AB36=1,$AC36=0),IF(AND(IF(AND(#REF!&gt;=1,#REF!&lt;=3),#REF!+12,#REF!)&gt;AG$10,J36&gt;0),1,0),IF(AND($AB36=0,$AC36=1),IF(AND(IF(AND(#REF!&gt;=1,#REF!&lt;=3),#REF!+12,#REF!)&lt;=AG$10,J36&gt;0),1,0),0)))</f>
        <v>#REF!</v>
      </c>
      <c r="AH36" s="26" t="e">
        <f>IF(AND($AB36=1,$AC36=1),IF(K36&gt;0,1,0),IF(AND($AB36=1,$AC36=0),IF(AND(IF(AND(#REF!&gt;=1,#REF!&lt;=3),#REF!+12,#REF!)&gt;AH$10,K36&gt;0),1,0),IF(AND($AB36=0,$AC36=1),IF(AND(IF(AND(#REF!&gt;=1,#REF!&lt;=3),#REF!+12,#REF!)&lt;=AH$10,K36&gt;0),1,0),0)))</f>
        <v>#REF!</v>
      </c>
      <c r="AI36" s="26" t="e">
        <f>IF(AND($AB36=1,$AC36=1),IF(L36&gt;0,1,0),IF(AND($AB36=1,$AC36=0),IF(AND(IF(AND(#REF!&gt;=1,#REF!&lt;=3),#REF!+12,#REF!)&gt;AI$10,L36&gt;0),1,0),IF(AND($AB36=0,$AC36=1),IF(AND(IF(AND(#REF!&gt;=1,#REF!&lt;=3),#REF!+12,#REF!)&lt;=AI$10,L36&gt;0),1,0),0)))</f>
        <v>#REF!</v>
      </c>
      <c r="AJ36" s="26" t="e">
        <f>IF(AND($AB36=1,$AC36=1),IF(P36&gt;0,1,0),IF(AND($AB36=1,$AC36=0),IF(AND(IF(AND(#REF!&gt;=1,#REF!&lt;=3),#REF!+12,#REF!)&gt;AJ$10,P36&gt;0),1,0),IF(AND($AB36=0,$AC36=1),IF(AND(IF(AND(#REF!&gt;=1,#REF!&lt;=3),#REF!+12,#REF!)&lt;=AJ$10,P36&gt;0),1,0),0)))</f>
        <v>#REF!</v>
      </c>
      <c r="AK36" s="26" t="e">
        <f>IF(AND($AB36=1,$AC36=1),IF(Q36&gt;0,1,0),IF(AND($AB36=1,$AC36=0),IF(AND(IF(AND(#REF!&gt;=1,#REF!&lt;=3),#REF!+12,#REF!)&gt;AK$10,Q36&gt;0),1,0),IF(AND($AB36=0,$AC36=1),IF(AND(IF(AND(#REF!&gt;=1,#REF!&lt;=3),#REF!+12,#REF!)&lt;=AK$10,Q36&gt;0),1,0),0)))</f>
        <v>#REF!</v>
      </c>
      <c r="AL36" s="26" t="e">
        <f>IF(AND($AB36=1,$AC36=1),IF(R36&gt;0,1,0),IF(AND($AB36=1,$AC36=0),IF(AND(IF(AND(#REF!&gt;=1,#REF!&lt;=3),#REF!+12,#REF!)&gt;AL$10,R36&gt;0),1,0),IF(AND($AB36=0,$AC36=1),IF(AND(IF(AND(#REF!&gt;=1,#REF!&lt;=3),#REF!+12,#REF!)&lt;=AL$10,R36&gt;0),1,0),0)))</f>
        <v>#REF!</v>
      </c>
      <c r="AM36" s="26" t="e">
        <f>IF(AND($AB36=1,$AC36=1),IF(S36&gt;0,1,0),IF(AND($AB36=1,$AC36=0),IF(AND(IF(AND(#REF!&gt;=1,#REF!&lt;=3),#REF!+12,#REF!)&gt;AM$10,S36&gt;0),1,0),IF(AND($AB36=0,$AC36=1),IF(AND(IF(AND(#REF!&gt;=1,#REF!&lt;=3),#REF!+12,#REF!)&lt;=AM$10,S36&gt;0),1,0),0)))</f>
        <v>#REF!</v>
      </c>
      <c r="AN36" s="26" t="e">
        <f>IF(AND($AB36=1,$AC36=1),IF(T36&gt;0,1,0),IF(AND($AB36=1,$AC36=0),IF(AND(IF(AND(#REF!&gt;=1,#REF!&lt;=3),#REF!+12,#REF!)&gt;AN$10,T36&gt;0),1,0),IF(AND($AB36=0,$AC36=1),IF(AND(IF(AND(#REF!&gt;=1,#REF!&lt;=3),#REF!+12,#REF!)&lt;=AN$10,T36&gt;0),1,0),0)))</f>
        <v>#REF!</v>
      </c>
      <c r="AO36" s="26" t="e">
        <f>IF(AND($AB36=1,$AC36=1),IF(U36&gt;0,1,0),IF(AND($AB36=1,$AC36=0),IF(AND(IF(AND(#REF!&gt;=1,#REF!&lt;=3),#REF!+12,#REF!)&gt;AO$10,U36&gt;0),1,0),IF(AND($AB36=0,$AC36=1),IF(AND(IF(AND(#REF!&gt;=1,#REF!&lt;=3),#REF!+12,#REF!)&lt;=AO$10,U36&gt;0),1,0),0)))</f>
        <v>#REF!</v>
      </c>
    </row>
    <row r="37" spans="1:42" ht="30" customHeight="1" x14ac:dyDescent="0.15">
      <c r="A37" s="30">
        <v>19</v>
      </c>
      <c r="B37" s="139"/>
      <c r="C37" s="133"/>
      <c r="D37" s="133"/>
      <c r="E37" s="68"/>
      <c r="F37" s="2"/>
      <c r="G37" s="49"/>
      <c r="H37" s="50"/>
      <c r="I37" s="50"/>
      <c r="J37" s="50"/>
      <c r="K37" s="50"/>
      <c r="L37" s="50"/>
      <c r="M37" s="52" t="str">
        <f t="shared" si="5"/>
        <v/>
      </c>
      <c r="N37" s="3"/>
      <c r="O37" s="4"/>
      <c r="P37" s="46"/>
      <c r="Q37" s="43"/>
      <c r="R37" s="43"/>
      <c r="S37" s="43"/>
      <c r="T37" s="43"/>
      <c r="U37" s="43"/>
      <c r="V37" s="44" t="str">
        <f t="shared" si="6"/>
        <v/>
      </c>
      <c r="W37" s="54" t="str">
        <f t="shared" si="7"/>
        <v/>
      </c>
      <c r="X37" s="134"/>
      <c r="Y37" s="135"/>
      <c r="Z37" s="136"/>
      <c r="AB37" s="26" t="e">
        <f>IF(AND(#REF!="○",AP37="○"),1,IF(AND(#REF!="○",AP37="",#REF!=""),1,0))</f>
        <v>#REF!</v>
      </c>
      <c r="AC37" s="26" t="e">
        <f>IF(AND(#REF!="○",AP37="○",#REF!&gt;0),0,IF(AND(AP37="",#REF!="○",#REF!&gt;0),1,IF(AND(AP37="",#REF!="○",#REF!=""),1,IF(AND(#REF!="○",AP37="○",#REF!=""),1,0))))</f>
        <v>#REF!</v>
      </c>
      <c r="AD37" s="26" t="e">
        <f>IF(AND($AB37=1,$AC37=1),IF(G37&gt;0,1,0),IF(AND($AB37=1,$AC37=0),IF(AND(IF(AND(#REF!&gt;=1,#REF!&lt;=3),#REF!+12,#REF!)&gt;AD$10,G37&gt;0),1,0),IF(AND($AB37=0,$AC37=1),IF(AND(IF(AND(#REF!&gt;=1,#REF!&lt;=3),#REF!+12,#REF!)&lt;=AD$10,G37&gt;0),1,0),0)))</f>
        <v>#REF!</v>
      </c>
      <c r="AE37" s="26" t="e">
        <f>IF(AND($AB37=1,$AC37=1),IF(H37&gt;0,1,0),IF(AND($AB37=1,$AC37=0),IF(AND(IF(AND(#REF!&gt;=1,#REF!&lt;=3),#REF!+12,#REF!)&gt;AE$10,H37&gt;0),1,0),IF(AND($AB37=0,$AC37=1),IF(AND(IF(AND(#REF!&gt;=1,#REF!&lt;=3),#REF!+12,#REF!)&lt;=AE$10,H37&gt;0),1,0),0)))</f>
        <v>#REF!</v>
      </c>
      <c r="AF37" s="26" t="e">
        <f>IF(AND($AB37=1,$AC37=1),IF(I37&gt;0,1,0),IF(AND($AB37=1,$AC37=0),IF(AND(IF(AND(#REF!&gt;=1,#REF!&lt;=3),#REF!+12,#REF!)&gt;AF$10,I37&gt;0),1,0),IF(AND($AB37=0,$AC37=1),IF(AND(IF(AND(#REF!&gt;=1,#REF!&lt;=3),#REF!+12,#REF!)&lt;=AF$10,I37&gt;0),1,0),0)))</f>
        <v>#REF!</v>
      </c>
      <c r="AG37" s="26" t="e">
        <f>IF(AND($AB37=1,$AC37=1),IF(J37&gt;0,1,0),IF(AND($AB37=1,$AC37=0),IF(AND(IF(AND(#REF!&gt;=1,#REF!&lt;=3),#REF!+12,#REF!)&gt;AG$10,J37&gt;0),1,0),IF(AND($AB37=0,$AC37=1),IF(AND(IF(AND(#REF!&gt;=1,#REF!&lt;=3),#REF!+12,#REF!)&lt;=AG$10,J37&gt;0),1,0),0)))</f>
        <v>#REF!</v>
      </c>
      <c r="AH37" s="26" t="e">
        <f>IF(AND($AB37=1,$AC37=1),IF(K37&gt;0,1,0),IF(AND($AB37=1,$AC37=0),IF(AND(IF(AND(#REF!&gt;=1,#REF!&lt;=3),#REF!+12,#REF!)&gt;AH$10,K37&gt;0),1,0),IF(AND($AB37=0,$AC37=1),IF(AND(IF(AND(#REF!&gt;=1,#REF!&lt;=3),#REF!+12,#REF!)&lt;=AH$10,K37&gt;0),1,0),0)))</f>
        <v>#REF!</v>
      </c>
      <c r="AI37" s="26" t="e">
        <f>IF(AND($AB37=1,$AC37=1),IF(L37&gt;0,1,0),IF(AND($AB37=1,$AC37=0),IF(AND(IF(AND(#REF!&gt;=1,#REF!&lt;=3),#REF!+12,#REF!)&gt;AI$10,L37&gt;0),1,0),IF(AND($AB37=0,$AC37=1),IF(AND(IF(AND(#REF!&gt;=1,#REF!&lt;=3),#REF!+12,#REF!)&lt;=AI$10,L37&gt;0),1,0),0)))</f>
        <v>#REF!</v>
      </c>
      <c r="AJ37" s="26" t="e">
        <f>IF(AND($AB37=1,$AC37=1),IF(P37&gt;0,1,0),IF(AND($AB37=1,$AC37=0),IF(AND(IF(AND(#REF!&gt;=1,#REF!&lt;=3),#REF!+12,#REF!)&gt;AJ$10,P37&gt;0),1,0),IF(AND($AB37=0,$AC37=1),IF(AND(IF(AND(#REF!&gt;=1,#REF!&lt;=3),#REF!+12,#REF!)&lt;=AJ$10,P37&gt;0),1,0),0)))</f>
        <v>#REF!</v>
      </c>
      <c r="AK37" s="26" t="e">
        <f>IF(AND($AB37=1,$AC37=1),IF(Q37&gt;0,1,0),IF(AND($AB37=1,$AC37=0),IF(AND(IF(AND(#REF!&gt;=1,#REF!&lt;=3),#REF!+12,#REF!)&gt;AK$10,Q37&gt;0),1,0),IF(AND($AB37=0,$AC37=1),IF(AND(IF(AND(#REF!&gt;=1,#REF!&lt;=3),#REF!+12,#REF!)&lt;=AK$10,Q37&gt;0),1,0),0)))</f>
        <v>#REF!</v>
      </c>
      <c r="AL37" s="26" t="e">
        <f>IF(AND($AB37=1,$AC37=1),IF(R37&gt;0,1,0),IF(AND($AB37=1,$AC37=0),IF(AND(IF(AND(#REF!&gt;=1,#REF!&lt;=3),#REF!+12,#REF!)&gt;AL$10,R37&gt;0),1,0),IF(AND($AB37=0,$AC37=1),IF(AND(IF(AND(#REF!&gt;=1,#REF!&lt;=3),#REF!+12,#REF!)&lt;=AL$10,R37&gt;0),1,0),0)))</f>
        <v>#REF!</v>
      </c>
      <c r="AM37" s="26" t="e">
        <f>IF(AND($AB37=1,$AC37=1),IF(S37&gt;0,1,0),IF(AND($AB37=1,$AC37=0),IF(AND(IF(AND(#REF!&gt;=1,#REF!&lt;=3),#REF!+12,#REF!)&gt;AM$10,S37&gt;0),1,0),IF(AND($AB37=0,$AC37=1),IF(AND(IF(AND(#REF!&gt;=1,#REF!&lt;=3),#REF!+12,#REF!)&lt;=AM$10,S37&gt;0),1,0),0)))</f>
        <v>#REF!</v>
      </c>
      <c r="AN37" s="26" t="e">
        <f>IF(AND($AB37=1,$AC37=1),IF(T37&gt;0,1,0),IF(AND($AB37=1,$AC37=0),IF(AND(IF(AND(#REF!&gt;=1,#REF!&lt;=3),#REF!+12,#REF!)&gt;AN$10,T37&gt;0),1,0),IF(AND($AB37=0,$AC37=1),IF(AND(IF(AND(#REF!&gt;=1,#REF!&lt;=3),#REF!+12,#REF!)&lt;=AN$10,T37&gt;0),1,0),0)))</f>
        <v>#REF!</v>
      </c>
      <c r="AO37" s="26" t="e">
        <f>IF(AND($AB37=1,$AC37=1),IF(U37&gt;0,1,0),IF(AND($AB37=1,$AC37=0),IF(AND(IF(AND(#REF!&gt;=1,#REF!&lt;=3),#REF!+12,#REF!)&gt;AO$10,U37&gt;0),1,0),IF(AND($AB37=0,$AC37=1),IF(AND(IF(AND(#REF!&gt;=1,#REF!&lt;=3),#REF!+12,#REF!)&lt;=AO$10,U37&gt;0),1,0),0)))</f>
        <v>#REF!</v>
      </c>
    </row>
    <row r="38" spans="1:42" ht="30" customHeight="1" x14ac:dyDescent="0.15">
      <c r="A38" s="30">
        <v>20</v>
      </c>
      <c r="B38" s="139"/>
      <c r="C38" s="133"/>
      <c r="D38" s="133"/>
      <c r="E38" s="68"/>
      <c r="F38" s="2"/>
      <c r="G38" s="49"/>
      <c r="H38" s="50"/>
      <c r="I38" s="50"/>
      <c r="J38" s="50"/>
      <c r="K38" s="50"/>
      <c r="L38" s="50"/>
      <c r="M38" s="52" t="str">
        <f t="shared" si="5"/>
        <v/>
      </c>
      <c r="N38" s="3"/>
      <c r="O38" s="4"/>
      <c r="P38" s="46"/>
      <c r="Q38" s="43"/>
      <c r="R38" s="43"/>
      <c r="S38" s="43"/>
      <c r="T38" s="43"/>
      <c r="U38" s="43"/>
      <c r="V38" s="44" t="str">
        <f t="shared" si="6"/>
        <v/>
      </c>
      <c r="W38" s="54" t="str">
        <f t="shared" si="7"/>
        <v/>
      </c>
      <c r="X38" s="134"/>
      <c r="Y38" s="135"/>
      <c r="Z38" s="136"/>
      <c r="AB38" s="26" t="e">
        <f>IF(AND(#REF!="○",AP38="○"),1,IF(AND(#REF!="○",AP38="",#REF!=""),1,0))</f>
        <v>#REF!</v>
      </c>
      <c r="AC38" s="26" t="e">
        <f>IF(AND(#REF!="○",AP38="○",#REF!&gt;0),0,IF(AND(AP38="",#REF!="○",#REF!&gt;0),1,IF(AND(AP38="",#REF!="○",#REF!=""),1,IF(AND(#REF!="○",AP38="○",#REF!=""),1,0))))</f>
        <v>#REF!</v>
      </c>
      <c r="AD38" s="26" t="e">
        <f>IF(AND($AB38=1,$AC38=1),IF(G38&gt;0,1,0),IF(AND($AB38=1,$AC38=0),IF(AND(IF(AND(#REF!&gt;=1,#REF!&lt;=3),#REF!+12,#REF!)&gt;AD$10,G38&gt;0),1,0),IF(AND($AB38=0,$AC38=1),IF(AND(IF(AND(#REF!&gt;=1,#REF!&lt;=3),#REF!+12,#REF!)&lt;=AD$10,G38&gt;0),1,0),0)))</f>
        <v>#REF!</v>
      </c>
      <c r="AE38" s="26" t="e">
        <f>IF(AND($AB38=1,$AC38=1),IF(H38&gt;0,1,0),IF(AND($AB38=1,$AC38=0),IF(AND(IF(AND(#REF!&gt;=1,#REF!&lt;=3),#REF!+12,#REF!)&gt;AE$10,H38&gt;0),1,0),IF(AND($AB38=0,$AC38=1),IF(AND(IF(AND(#REF!&gt;=1,#REF!&lt;=3),#REF!+12,#REF!)&lt;=AE$10,H38&gt;0),1,0),0)))</f>
        <v>#REF!</v>
      </c>
      <c r="AF38" s="26" t="e">
        <f>IF(AND($AB38=1,$AC38=1),IF(I38&gt;0,1,0),IF(AND($AB38=1,$AC38=0),IF(AND(IF(AND(#REF!&gt;=1,#REF!&lt;=3),#REF!+12,#REF!)&gt;AF$10,I38&gt;0),1,0),IF(AND($AB38=0,$AC38=1),IF(AND(IF(AND(#REF!&gt;=1,#REF!&lt;=3),#REF!+12,#REF!)&lt;=AF$10,I38&gt;0),1,0),0)))</f>
        <v>#REF!</v>
      </c>
      <c r="AG38" s="26" t="e">
        <f>IF(AND($AB38=1,$AC38=1),IF(J38&gt;0,1,0),IF(AND($AB38=1,$AC38=0),IF(AND(IF(AND(#REF!&gt;=1,#REF!&lt;=3),#REF!+12,#REF!)&gt;AG$10,J38&gt;0),1,0),IF(AND($AB38=0,$AC38=1),IF(AND(IF(AND(#REF!&gt;=1,#REF!&lt;=3),#REF!+12,#REF!)&lt;=AG$10,J38&gt;0),1,0),0)))</f>
        <v>#REF!</v>
      </c>
      <c r="AH38" s="26" t="e">
        <f>IF(AND($AB38=1,$AC38=1),IF(K38&gt;0,1,0),IF(AND($AB38=1,$AC38=0),IF(AND(IF(AND(#REF!&gt;=1,#REF!&lt;=3),#REF!+12,#REF!)&gt;AH$10,K38&gt;0),1,0),IF(AND($AB38=0,$AC38=1),IF(AND(IF(AND(#REF!&gt;=1,#REF!&lt;=3),#REF!+12,#REF!)&lt;=AH$10,K38&gt;0),1,0),0)))</f>
        <v>#REF!</v>
      </c>
      <c r="AI38" s="26" t="e">
        <f>IF(AND($AB38=1,$AC38=1),IF(L38&gt;0,1,0),IF(AND($AB38=1,$AC38=0),IF(AND(IF(AND(#REF!&gt;=1,#REF!&lt;=3),#REF!+12,#REF!)&gt;AI$10,L38&gt;0),1,0),IF(AND($AB38=0,$AC38=1),IF(AND(IF(AND(#REF!&gt;=1,#REF!&lt;=3),#REF!+12,#REF!)&lt;=AI$10,L38&gt;0),1,0),0)))</f>
        <v>#REF!</v>
      </c>
      <c r="AJ38" s="26" t="e">
        <f>IF(AND($AB38=1,$AC38=1),IF(P38&gt;0,1,0),IF(AND($AB38=1,$AC38=0),IF(AND(IF(AND(#REF!&gt;=1,#REF!&lt;=3),#REF!+12,#REF!)&gt;AJ$10,P38&gt;0),1,0),IF(AND($AB38=0,$AC38=1),IF(AND(IF(AND(#REF!&gt;=1,#REF!&lt;=3),#REF!+12,#REF!)&lt;=AJ$10,P38&gt;0),1,0),0)))</f>
        <v>#REF!</v>
      </c>
      <c r="AK38" s="26" t="e">
        <f>IF(AND($AB38=1,$AC38=1),IF(Q38&gt;0,1,0),IF(AND($AB38=1,$AC38=0),IF(AND(IF(AND(#REF!&gt;=1,#REF!&lt;=3),#REF!+12,#REF!)&gt;AK$10,Q38&gt;0),1,0),IF(AND($AB38=0,$AC38=1),IF(AND(IF(AND(#REF!&gt;=1,#REF!&lt;=3),#REF!+12,#REF!)&lt;=AK$10,Q38&gt;0),1,0),0)))</f>
        <v>#REF!</v>
      </c>
      <c r="AL38" s="26" t="e">
        <f>IF(AND($AB38=1,$AC38=1),IF(R38&gt;0,1,0),IF(AND($AB38=1,$AC38=0),IF(AND(IF(AND(#REF!&gt;=1,#REF!&lt;=3),#REF!+12,#REF!)&gt;AL$10,R38&gt;0),1,0),IF(AND($AB38=0,$AC38=1),IF(AND(IF(AND(#REF!&gt;=1,#REF!&lt;=3),#REF!+12,#REF!)&lt;=AL$10,R38&gt;0),1,0),0)))</f>
        <v>#REF!</v>
      </c>
      <c r="AM38" s="26" t="e">
        <f>IF(AND($AB38=1,$AC38=1),IF(S38&gt;0,1,0),IF(AND($AB38=1,$AC38=0),IF(AND(IF(AND(#REF!&gt;=1,#REF!&lt;=3),#REF!+12,#REF!)&gt;AM$10,S38&gt;0),1,0),IF(AND($AB38=0,$AC38=1),IF(AND(IF(AND(#REF!&gt;=1,#REF!&lt;=3),#REF!+12,#REF!)&lt;=AM$10,S38&gt;0),1,0),0)))</f>
        <v>#REF!</v>
      </c>
      <c r="AN38" s="26" t="e">
        <f>IF(AND($AB38=1,$AC38=1),IF(T38&gt;0,1,0),IF(AND($AB38=1,$AC38=0),IF(AND(IF(AND(#REF!&gt;=1,#REF!&lt;=3),#REF!+12,#REF!)&gt;AN$10,T38&gt;0),1,0),IF(AND($AB38=0,$AC38=1),IF(AND(IF(AND(#REF!&gt;=1,#REF!&lt;=3),#REF!+12,#REF!)&lt;=AN$10,T38&gt;0),1,0),0)))</f>
        <v>#REF!</v>
      </c>
      <c r="AO38" s="26" t="e">
        <f>IF(AND($AB38=1,$AC38=1),IF(U38&gt;0,1,0),IF(AND($AB38=1,$AC38=0),IF(AND(IF(AND(#REF!&gt;=1,#REF!&lt;=3),#REF!+12,#REF!)&gt;AO$10,U38&gt;0),1,0),IF(AND($AB38=0,$AC38=1),IF(AND(IF(AND(#REF!&gt;=1,#REF!&lt;=3),#REF!+12,#REF!)&lt;=AO$10,U38&gt;0),1,0),0)))</f>
        <v>#REF!</v>
      </c>
    </row>
    <row r="39" spans="1:42" ht="30" customHeight="1" x14ac:dyDescent="0.15">
      <c r="A39" s="30">
        <v>21</v>
      </c>
      <c r="B39" s="139"/>
      <c r="C39" s="133"/>
      <c r="D39" s="133"/>
      <c r="E39" s="68"/>
      <c r="F39" s="2"/>
      <c r="G39" s="46"/>
      <c r="H39" s="43"/>
      <c r="I39" s="43"/>
      <c r="J39" s="43"/>
      <c r="K39" s="43"/>
      <c r="L39" s="43"/>
      <c r="M39" s="53" t="str">
        <f t="shared" si="5"/>
        <v/>
      </c>
      <c r="N39" s="3"/>
      <c r="O39" s="4"/>
      <c r="P39" s="46"/>
      <c r="Q39" s="43"/>
      <c r="R39" s="43"/>
      <c r="S39" s="43"/>
      <c r="T39" s="43"/>
      <c r="U39" s="43"/>
      <c r="V39" s="44" t="str">
        <f t="shared" si="6"/>
        <v/>
      </c>
      <c r="W39" s="55" t="str">
        <f t="shared" si="7"/>
        <v/>
      </c>
      <c r="X39" s="134"/>
      <c r="Y39" s="135"/>
      <c r="Z39" s="136"/>
      <c r="AB39" s="26" t="e">
        <f>IF(AND(#REF!="○",AP39="○"),1,IF(AND(#REF!="○",AP39="",#REF!=""),1,0))</f>
        <v>#REF!</v>
      </c>
      <c r="AC39" s="26" t="e">
        <f>IF(AND(#REF!="○",AP39="○",#REF!&gt;0),0,IF(AND(AP39="",#REF!="○",#REF!&gt;0),1,IF(AND(AP39="",#REF!="○",#REF!=""),1,IF(AND(#REF!="○",AP39="○",#REF!=""),1,0))))</f>
        <v>#REF!</v>
      </c>
      <c r="AD39" s="26" t="e">
        <f>IF(AND($AB39=1,$AC39=1),IF(G39&gt;0,1,0),IF(AND($AB39=1,$AC39=0),IF(AND(IF(AND(#REF!&gt;=1,#REF!&lt;=3),#REF!+12,#REF!)&gt;AD$10,G39&gt;0),1,0),IF(AND($AB39=0,$AC39=1),IF(AND(IF(AND(#REF!&gt;=1,#REF!&lt;=3),#REF!+12,#REF!)&lt;=AD$10,G39&gt;0),1,0),0)))</f>
        <v>#REF!</v>
      </c>
      <c r="AE39" s="26" t="e">
        <f>IF(AND($AB39=1,$AC39=1),IF(H39&gt;0,1,0),IF(AND($AB39=1,$AC39=0),IF(AND(IF(AND(#REF!&gt;=1,#REF!&lt;=3),#REF!+12,#REF!)&gt;AE$10,H39&gt;0),1,0),IF(AND($AB39=0,$AC39=1),IF(AND(IF(AND(#REF!&gt;=1,#REF!&lt;=3),#REF!+12,#REF!)&lt;=AE$10,H39&gt;0),1,0),0)))</f>
        <v>#REF!</v>
      </c>
      <c r="AF39" s="26" t="e">
        <f>IF(AND($AB39=1,$AC39=1),IF(I39&gt;0,1,0),IF(AND($AB39=1,$AC39=0),IF(AND(IF(AND(#REF!&gt;=1,#REF!&lt;=3),#REF!+12,#REF!)&gt;AF$10,I39&gt;0),1,0),IF(AND($AB39=0,$AC39=1),IF(AND(IF(AND(#REF!&gt;=1,#REF!&lt;=3),#REF!+12,#REF!)&lt;=AF$10,I39&gt;0),1,0),0)))</f>
        <v>#REF!</v>
      </c>
      <c r="AG39" s="26" t="e">
        <f>IF(AND($AB39=1,$AC39=1),IF(J39&gt;0,1,0),IF(AND($AB39=1,$AC39=0),IF(AND(IF(AND(#REF!&gt;=1,#REF!&lt;=3),#REF!+12,#REF!)&gt;AG$10,J39&gt;0),1,0),IF(AND($AB39=0,$AC39=1),IF(AND(IF(AND(#REF!&gt;=1,#REF!&lt;=3),#REF!+12,#REF!)&lt;=AG$10,J39&gt;0),1,0),0)))</f>
        <v>#REF!</v>
      </c>
      <c r="AH39" s="26" t="e">
        <f>IF(AND($AB39=1,$AC39=1),IF(K39&gt;0,1,0),IF(AND($AB39=1,$AC39=0),IF(AND(IF(AND(#REF!&gt;=1,#REF!&lt;=3),#REF!+12,#REF!)&gt;AH$10,K39&gt;0),1,0),IF(AND($AB39=0,$AC39=1),IF(AND(IF(AND(#REF!&gt;=1,#REF!&lt;=3),#REF!+12,#REF!)&lt;=AH$10,K39&gt;0),1,0),0)))</f>
        <v>#REF!</v>
      </c>
      <c r="AI39" s="26" t="e">
        <f>IF(AND($AB39=1,$AC39=1),IF(L39&gt;0,1,0),IF(AND($AB39=1,$AC39=0),IF(AND(IF(AND(#REF!&gt;=1,#REF!&lt;=3),#REF!+12,#REF!)&gt;AI$10,L39&gt;0),1,0),IF(AND($AB39=0,$AC39=1),IF(AND(IF(AND(#REF!&gt;=1,#REF!&lt;=3),#REF!+12,#REF!)&lt;=AI$10,L39&gt;0),1,0),0)))</f>
        <v>#REF!</v>
      </c>
      <c r="AJ39" s="26" t="e">
        <f>IF(AND($AB39=1,$AC39=1),IF(P39&gt;0,1,0),IF(AND($AB39=1,$AC39=0),IF(AND(IF(AND(#REF!&gt;=1,#REF!&lt;=3),#REF!+12,#REF!)&gt;AJ$10,P39&gt;0),1,0),IF(AND($AB39=0,$AC39=1),IF(AND(IF(AND(#REF!&gt;=1,#REF!&lt;=3),#REF!+12,#REF!)&lt;=AJ$10,P39&gt;0),1,0),0)))</f>
        <v>#REF!</v>
      </c>
      <c r="AK39" s="26" t="e">
        <f>IF(AND($AB39=1,$AC39=1),IF(Q39&gt;0,1,0),IF(AND($AB39=1,$AC39=0),IF(AND(IF(AND(#REF!&gt;=1,#REF!&lt;=3),#REF!+12,#REF!)&gt;AK$10,Q39&gt;0),1,0),IF(AND($AB39=0,$AC39=1),IF(AND(IF(AND(#REF!&gt;=1,#REF!&lt;=3),#REF!+12,#REF!)&lt;=AK$10,Q39&gt;0),1,0),0)))</f>
        <v>#REF!</v>
      </c>
      <c r="AL39" s="26" t="e">
        <f>IF(AND($AB39=1,$AC39=1),IF(R39&gt;0,1,0),IF(AND($AB39=1,$AC39=0),IF(AND(IF(AND(#REF!&gt;=1,#REF!&lt;=3),#REF!+12,#REF!)&gt;AL$10,R39&gt;0),1,0),IF(AND($AB39=0,$AC39=1),IF(AND(IF(AND(#REF!&gt;=1,#REF!&lt;=3),#REF!+12,#REF!)&lt;=AL$10,R39&gt;0),1,0),0)))</f>
        <v>#REF!</v>
      </c>
      <c r="AM39" s="26" t="e">
        <f>IF(AND($AB39=1,$AC39=1),IF(S39&gt;0,1,0),IF(AND($AB39=1,$AC39=0),IF(AND(IF(AND(#REF!&gt;=1,#REF!&lt;=3),#REF!+12,#REF!)&gt;AM$10,S39&gt;0),1,0),IF(AND($AB39=0,$AC39=1),IF(AND(IF(AND(#REF!&gt;=1,#REF!&lt;=3),#REF!+12,#REF!)&lt;=AM$10,S39&gt;0),1,0),0)))</f>
        <v>#REF!</v>
      </c>
      <c r="AN39" s="26" t="e">
        <f>IF(AND($AB39=1,$AC39=1),IF(T39&gt;0,1,0),IF(AND($AB39=1,$AC39=0),IF(AND(IF(AND(#REF!&gt;=1,#REF!&lt;=3),#REF!+12,#REF!)&gt;AN$10,T39&gt;0),1,0),IF(AND($AB39=0,$AC39=1),IF(AND(IF(AND(#REF!&gt;=1,#REF!&lt;=3),#REF!+12,#REF!)&lt;=AN$10,T39&gt;0),1,0),0)))</f>
        <v>#REF!</v>
      </c>
      <c r="AO39" s="26" t="e">
        <f>IF(AND($AB39=1,$AC39=1),IF(U39&gt;0,1,0),IF(AND($AB39=1,$AC39=0),IF(AND(IF(AND(#REF!&gt;=1,#REF!&lt;=3),#REF!+12,#REF!)&gt;AO$10,U39&gt;0),1,0),IF(AND($AB39=0,$AC39=1),IF(AND(IF(AND(#REF!&gt;=1,#REF!&lt;=3),#REF!+12,#REF!)&lt;=AO$10,U39&gt;0),1,0),0)))</f>
        <v>#REF!</v>
      </c>
    </row>
    <row r="40" spans="1:42" ht="30" customHeight="1" x14ac:dyDescent="0.15">
      <c r="A40" s="30">
        <v>22</v>
      </c>
      <c r="B40" s="139"/>
      <c r="C40" s="133"/>
      <c r="D40" s="133"/>
      <c r="E40" s="68"/>
      <c r="F40" s="2"/>
      <c r="G40" s="46"/>
      <c r="H40" s="43"/>
      <c r="I40" s="43"/>
      <c r="J40" s="43"/>
      <c r="K40" s="43"/>
      <c r="L40" s="43"/>
      <c r="M40" s="53" t="str">
        <f t="shared" si="5"/>
        <v/>
      </c>
      <c r="N40" s="3"/>
      <c r="O40" s="4"/>
      <c r="P40" s="46"/>
      <c r="Q40" s="43"/>
      <c r="R40" s="43"/>
      <c r="S40" s="43"/>
      <c r="T40" s="43"/>
      <c r="U40" s="43"/>
      <c r="V40" s="44" t="str">
        <f t="shared" si="6"/>
        <v/>
      </c>
      <c r="W40" s="55" t="str">
        <f t="shared" si="7"/>
        <v/>
      </c>
      <c r="X40" s="134"/>
      <c r="Y40" s="135"/>
      <c r="Z40" s="136"/>
      <c r="AB40" s="26" t="e">
        <f>IF(AND(#REF!="○",AP40="○"),1,IF(AND(#REF!="○",AP40="",#REF!=""),1,0))</f>
        <v>#REF!</v>
      </c>
      <c r="AC40" s="26" t="e">
        <f>IF(AND(#REF!="○",AP40="○",#REF!&gt;0),0,IF(AND(AP40="",#REF!="○",#REF!&gt;0),1,IF(AND(AP40="",#REF!="○",#REF!=""),1,IF(AND(#REF!="○",AP40="○",#REF!=""),1,0))))</f>
        <v>#REF!</v>
      </c>
      <c r="AD40" s="26" t="e">
        <f>IF(AND($AB40=1,$AC40=1),IF(G40&gt;0,1,0),IF(AND($AB40=1,$AC40=0),IF(AND(IF(AND(#REF!&gt;=1,#REF!&lt;=3),#REF!+12,#REF!)&gt;AD$10,G40&gt;0),1,0),IF(AND($AB40=0,$AC40=1),IF(AND(IF(AND(#REF!&gt;=1,#REF!&lt;=3),#REF!+12,#REF!)&lt;=AD$10,G40&gt;0),1,0),0)))</f>
        <v>#REF!</v>
      </c>
      <c r="AE40" s="26" t="e">
        <f>IF(AND($AB40=1,$AC40=1),IF(H40&gt;0,1,0),IF(AND($AB40=1,$AC40=0),IF(AND(IF(AND(#REF!&gt;=1,#REF!&lt;=3),#REF!+12,#REF!)&gt;AE$10,H40&gt;0),1,0),IF(AND($AB40=0,$AC40=1),IF(AND(IF(AND(#REF!&gt;=1,#REF!&lt;=3),#REF!+12,#REF!)&lt;=AE$10,H40&gt;0),1,0),0)))</f>
        <v>#REF!</v>
      </c>
      <c r="AF40" s="26" t="e">
        <f>IF(AND($AB40=1,$AC40=1),IF(I40&gt;0,1,0),IF(AND($AB40=1,$AC40=0),IF(AND(IF(AND(#REF!&gt;=1,#REF!&lt;=3),#REF!+12,#REF!)&gt;AF$10,I40&gt;0),1,0),IF(AND($AB40=0,$AC40=1),IF(AND(IF(AND(#REF!&gt;=1,#REF!&lt;=3),#REF!+12,#REF!)&lt;=AF$10,I40&gt;0),1,0),0)))</f>
        <v>#REF!</v>
      </c>
      <c r="AG40" s="26" t="e">
        <f>IF(AND($AB40=1,$AC40=1),IF(J40&gt;0,1,0),IF(AND($AB40=1,$AC40=0),IF(AND(IF(AND(#REF!&gt;=1,#REF!&lt;=3),#REF!+12,#REF!)&gt;AG$10,J40&gt;0),1,0),IF(AND($AB40=0,$AC40=1),IF(AND(IF(AND(#REF!&gt;=1,#REF!&lt;=3),#REF!+12,#REF!)&lt;=AG$10,J40&gt;0),1,0),0)))</f>
        <v>#REF!</v>
      </c>
      <c r="AH40" s="26" t="e">
        <f>IF(AND($AB40=1,$AC40=1),IF(K40&gt;0,1,0),IF(AND($AB40=1,$AC40=0),IF(AND(IF(AND(#REF!&gt;=1,#REF!&lt;=3),#REF!+12,#REF!)&gt;AH$10,K40&gt;0),1,0),IF(AND($AB40=0,$AC40=1),IF(AND(IF(AND(#REF!&gt;=1,#REF!&lt;=3),#REF!+12,#REF!)&lt;=AH$10,K40&gt;0),1,0),0)))</f>
        <v>#REF!</v>
      </c>
      <c r="AI40" s="26" t="e">
        <f>IF(AND($AB40=1,$AC40=1),IF(L40&gt;0,1,0),IF(AND($AB40=1,$AC40=0),IF(AND(IF(AND(#REF!&gt;=1,#REF!&lt;=3),#REF!+12,#REF!)&gt;AI$10,L40&gt;0),1,0),IF(AND($AB40=0,$AC40=1),IF(AND(IF(AND(#REF!&gt;=1,#REF!&lt;=3),#REF!+12,#REF!)&lt;=AI$10,L40&gt;0),1,0),0)))</f>
        <v>#REF!</v>
      </c>
      <c r="AJ40" s="26" t="e">
        <f>IF(AND($AB40=1,$AC40=1),IF(P40&gt;0,1,0),IF(AND($AB40=1,$AC40=0),IF(AND(IF(AND(#REF!&gt;=1,#REF!&lt;=3),#REF!+12,#REF!)&gt;AJ$10,P40&gt;0),1,0),IF(AND($AB40=0,$AC40=1),IF(AND(IF(AND(#REF!&gt;=1,#REF!&lt;=3),#REF!+12,#REF!)&lt;=AJ$10,P40&gt;0),1,0),0)))</f>
        <v>#REF!</v>
      </c>
      <c r="AK40" s="26" t="e">
        <f>IF(AND($AB40=1,$AC40=1),IF(Q40&gt;0,1,0),IF(AND($AB40=1,$AC40=0),IF(AND(IF(AND(#REF!&gt;=1,#REF!&lt;=3),#REF!+12,#REF!)&gt;AK$10,Q40&gt;0),1,0),IF(AND($AB40=0,$AC40=1),IF(AND(IF(AND(#REF!&gt;=1,#REF!&lt;=3),#REF!+12,#REF!)&lt;=AK$10,Q40&gt;0),1,0),0)))</f>
        <v>#REF!</v>
      </c>
      <c r="AL40" s="26" t="e">
        <f>IF(AND($AB40=1,$AC40=1),IF(R40&gt;0,1,0),IF(AND($AB40=1,$AC40=0),IF(AND(IF(AND(#REF!&gt;=1,#REF!&lt;=3),#REF!+12,#REF!)&gt;AL$10,R40&gt;0),1,0),IF(AND($AB40=0,$AC40=1),IF(AND(IF(AND(#REF!&gt;=1,#REF!&lt;=3),#REF!+12,#REF!)&lt;=AL$10,R40&gt;0),1,0),0)))</f>
        <v>#REF!</v>
      </c>
      <c r="AM40" s="26" t="e">
        <f>IF(AND($AB40=1,$AC40=1),IF(S40&gt;0,1,0),IF(AND($AB40=1,$AC40=0),IF(AND(IF(AND(#REF!&gt;=1,#REF!&lt;=3),#REF!+12,#REF!)&gt;AM$10,S40&gt;0),1,0),IF(AND($AB40=0,$AC40=1),IF(AND(IF(AND(#REF!&gt;=1,#REF!&lt;=3),#REF!+12,#REF!)&lt;=AM$10,S40&gt;0),1,0),0)))</f>
        <v>#REF!</v>
      </c>
      <c r="AN40" s="26" t="e">
        <f>IF(AND($AB40=1,$AC40=1),IF(T40&gt;0,1,0),IF(AND($AB40=1,$AC40=0),IF(AND(IF(AND(#REF!&gt;=1,#REF!&lt;=3),#REF!+12,#REF!)&gt;AN$10,T40&gt;0),1,0),IF(AND($AB40=0,$AC40=1),IF(AND(IF(AND(#REF!&gt;=1,#REF!&lt;=3),#REF!+12,#REF!)&lt;=AN$10,T40&gt;0),1,0),0)))</f>
        <v>#REF!</v>
      </c>
      <c r="AO40" s="26" t="e">
        <f>IF(AND($AB40=1,$AC40=1),IF(U40&gt;0,1,0),IF(AND($AB40=1,$AC40=0),IF(AND(IF(AND(#REF!&gt;=1,#REF!&lt;=3),#REF!+12,#REF!)&gt;AO$10,U40&gt;0),1,0),IF(AND($AB40=0,$AC40=1),IF(AND(IF(AND(#REF!&gt;=1,#REF!&lt;=3),#REF!+12,#REF!)&lt;=AO$10,U40&gt;0),1,0),0)))</f>
        <v>#REF!</v>
      </c>
      <c r="AP40" s="34"/>
    </row>
    <row r="41" spans="1:42" ht="30" customHeight="1" thickBot="1" x14ac:dyDescent="0.2">
      <c r="A41" s="30">
        <v>23</v>
      </c>
      <c r="B41" s="139"/>
      <c r="C41" s="133"/>
      <c r="D41" s="133"/>
      <c r="E41" s="66"/>
      <c r="F41" s="67"/>
      <c r="G41" s="46"/>
      <c r="H41" s="43"/>
      <c r="I41" s="43"/>
      <c r="J41" s="43"/>
      <c r="K41" s="43"/>
      <c r="L41" s="43"/>
      <c r="M41" s="53" t="str">
        <f t="shared" si="5"/>
        <v/>
      </c>
      <c r="N41" s="3"/>
      <c r="O41" s="4"/>
      <c r="P41" s="46"/>
      <c r="Q41" s="43"/>
      <c r="R41" s="43"/>
      <c r="S41" s="43"/>
      <c r="T41" s="43"/>
      <c r="U41" s="43"/>
      <c r="V41" s="44" t="str">
        <f t="shared" si="6"/>
        <v/>
      </c>
      <c r="W41" s="55" t="str">
        <f t="shared" si="7"/>
        <v/>
      </c>
      <c r="X41" s="176"/>
      <c r="Y41" s="177"/>
      <c r="Z41" s="178"/>
      <c r="AB41" s="26" t="e">
        <f>IF(AND(#REF!="○",AP41="○"),1,IF(AND(#REF!="○",AP41="",#REF!=""),1,0))</f>
        <v>#REF!</v>
      </c>
      <c r="AC41" s="26" t="e">
        <f>IF(AND(#REF!="○",AP41="○",#REF!&gt;0),0,IF(AND(AP41="",#REF!="○",#REF!&gt;0),1,IF(AND(AP41="",#REF!="○",#REF!=""),1,IF(AND(#REF!="○",AP41="○",#REF!=""),1,0))))</f>
        <v>#REF!</v>
      </c>
      <c r="AD41" s="26" t="e">
        <f>IF(AND($AB41=1,$AC41=1),IF(G41&gt;0,1,0),IF(AND($AB41=1,$AC41=0),IF(AND(IF(AND(#REF!&gt;=1,#REF!&lt;=3),#REF!+12,#REF!)&gt;AD$10,G41&gt;0),1,0),IF(AND($AB41=0,$AC41=1),IF(AND(IF(AND(#REF!&gt;=1,#REF!&lt;=3),#REF!+12,#REF!)&lt;=AD$10,G41&gt;0),1,0),0)))</f>
        <v>#REF!</v>
      </c>
      <c r="AE41" s="26" t="e">
        <f>IF(AND($AB41=1,$AC41=1),IF(H41&gt;0,1,0),IF(AND($AB41=1,$AC41=0),IF(AND(IF(AND(#REF!&gt;=1,#REF!&lt;=3),#REF!+12,#REF!)&gt;AE$10,H41&gt;0),1,0),IF(AND($AB41=0,$AC41=1),IF(AND(IF(AND(#REF!&gt;=1,#REF!&lt;=3),#REF!+12,#REF!)&lt;=AE$10,H41&gt;0),1,0),0)))</f>
        <v>#REF!</v>
      </c>
      <c r="AF41" s="26" t="e">
        <f>IF(AND($AB41=1,$AC41=1),IF(I41&gt;0,1,0),IF(AND($AB41=1,$AC41=0),IF(AND(IF(AND(#REF!&gt;=1,#REF!&lt;=3),#REF!+12,#REF!)&gt;AF$10,I41&gt;0),1,0),IF(AND($AB41=0,$AC41=1),IF(AND(IF(AND(#REF!&gt;=1,#REF!&lt;=3),#REF!+12,#REF!)&lt;=AF$10,I41&gt;0),1,0),0)))</f>
        <v>#REF!</v>
      </c>
      <c r="AG41" s="26" t="e">
        <f>IF(AND($AB41=1,$AC41=1),IF(J41&gt;0,1,0),IF(AND($AB41=1,$AC41=0),IF(AND(IF(AND(#REF!&gt;=1,#REF!&lt;=3),#REF!+12,#REF!)&gt;AG$10,J41&gt;0),1,0),IF(AND($AB41=0,$AC41=1),IF(AND(IF(AND(#REF!&gt;=1,#REF!&lt;=3),#REF!+12,#REF!)&lt;=AG$10,J41&gt;0),1,0),0)))</f>
        <v>#REF!</v>
      </c>
      <c r="AH41" s="26" t="e">
        <f>IF(AND($AB41=1,$AC41=1),IF(K41&gt;0,1,0),IF(AND($AB41=1,$AC41=0),IF(AND(IF(AND(#REF!&gt;=1,#REF!&lt;=3),#REF!+12,#REF!)&gt;AH$10,K41&gt;0),1,0),IF(AND($AB41=0,$AC41=1),IF(AND(IF(AND(#REF!&gt;=1,#REF!&lt;=3),#REF!+12,#REF!)&lt;=AH$10,K41&gt;0),1,0),0)))</f>
        <v>#REF!</v>
      </c>
      <c r="AI41" s="26" t="e">
        <f>IF(AND($AB41=1,$AC41=1),IF(L41&gt;0,1,0),IF(AND($AB41=1,$AC41=0),IF(AND(IF(AND(#REF!&gt;=1,#REF!&lt;=3),#REF!+12,#REF!)&gt;AI$10,L41&gt;0),1,0),IF(AND($AB41=0,$AC41=1),IF(AND(IF(AND(#REF!&gt;=1,#REF!&lt;=3),#REF!+12,#REF!)&lt;=AI$10,L41&gt;0),1,0),0)))</f>
        <v>#REF!</v>
      </c>
      <c r="AJ41" s="26" t="e">
        <f>IF(AND($AB41=1,$AC41=1),IF(P41&gt;0,1,0),IF(AND($AB41=1,$AC41=0),IF(AND(IF(AND(#REF!&gt;=1,#REF!&lt;=3),#REF!+12,#REF!)&gt;AJ$10,P41&gt;0),1,0),IF(AND($AB41=0,$AC41=1),IF(AND(IF(AND(#REF!&gt;=1,#REF!&lt;=3),#REF!+12,#REF!)&lt;=AJ$10,P41&gt;0),1,0),0)))</f>
        <v>#REF!</v>
      </c>
      <c r="AK41" s="26" t="e">
        <f>IF(AND($AB41=1,$AC41=1),IF(Q41&gt;0,1,0),IF(AND($AB41=1,$AC41=0),IF(AND(IF(AND(#REF!&gt;=1,#REF!&lt;=3),#REF!+12,#REF!)&gt;AK$10,Q41&gt;0),1,0),IF(AND($AB41=0,$AC41=1),IF(AND(IF(AND(#REF!&gt;=1,#REF!&lt;=3),#REF!+12,#REF!)&lt;=AK$10,Q41&gt;0),1,0),0)))</f>
        <v>#REF!</v>
      </c>
      <c r="AL41" s="26" t="e">
        <f>IF(AND($AB41=1,$AC41=1),IF(R41&gt;0,1,0),IF(AND($AB41=1,$AC41=0),IF(AND(IF(AND(#REF!&gt;=1,#REF!&lt;=3),#REF!+12,#REF!)&gt;AL$10,R41&gt;0),1,0),IF(AND($AB41=0,$AC41=1),IF(AND(IF(AND(#REF!&gt;=1,#REF!&lt;=3),#REF!+12,#REF!)&lt;=AL$10,R41&gt;0),1,0),0)))</f>
        <v>#REF!</v>
      </c>
      <c r="AM41" s="26" t="e">
        <f>IF(AND($AB41=1,$AC41=1),IF(S41&gt;0,1,0),IF(AND($AB41=1,$AC41=0),IF(AND(IF(AND(#REF!&gt;=1,#REF!&lt;=3),#REF!+12,#REF!)&gt;AM$10,S41&gt;0),1,0),IF(AND($AB41=0,$AC41=1),IF(AND(IF(AND(#REF!&gt;=1,#REF!&lt;=3),#REF!+12,#REF!)&lt;=AM$10,S41&gt;0),1,0),0)))</f>
        <v>#REF!</v>
      </c>
      <c r="AN41" s="26" t="e">
        <f>IF(AND($AB41=1,$AC41=1),IF(T41&gt;0,1,0),IF(AND($AB41=1,$AC41=0),IF(AND(IF(AND(#REF!&gt;=1,#REF!&lt;=3),#REF!+12,#REF!)&gt;AN$10,T41&gt;0),1,0),IF(AND($AB41=0,$AC41=1),IF(AND(IF(AND(#REF!&gt;=1,#REF!&lt;=3),#REF!+12,#REF!)&lt;=AN$10,T41&gt;0),1,0),0)))</f>
        <v>#REF!</v>
      </c>
      <c r="AO41" s="26" t="e">
        <f>IF(AND($AB41=1,$AC41=1),IF(U41&gt;0,1,0),IF(AND($AB41=1,$AC41=0),IF(AND(IF(AND(#REF!&gt;=1,#REF!&lt;=3),#REF!+12,#REF!)&gt;AO$10,U41&gt;0),1,0),IF(AND($AB41=0,$AC41=1),IF(AND(IF(AND(#REF!&gt;=1,#REF!&lt;=3),#REF!+12,#REF!)&lt;=AO$10,U41&gt;0),1,0),0)))</f>
        <v>#REF!</v>
      </c>
    </row>
    <row r="42" spans="1:42" ht="15" customHeight="1" x14ac:dyDescent="0.15">
      <c r="A42" s="142" t="s">
        <v>26</v>
      </c>
      <c r="B42" s="143"/>
      <c r="C42" s="143"/>
      <c r="D42" s="144"/>
      <c r="E42" s="185">
        <f>COUNTIF(E29:E41,"〇")</f>
        <v>0</v>
      </c>
      <c r="F42" s="150">
        <f>COUNTIF(F29:F41,"〇")</f>
        <v>0</v>
      </c>
      <c r="G42" s="152" t="str">
        <f t="shared" ref="G42:M42" si="8">IF($B$29="","",SUM(G29:G41))</f>
        <v/>
      </c>
      <c r="H42" s="154" t="str">
        <f t="shared" si="8"/>
        <v/>
      </c>
      <c r="I42" s="154" t="str">
        <f t="shared" si="8"/>
        <v/>
      </c>
      <c r="J42" s="154" t="str">
        <f t="shared" si="8"/>
        <v/>
      </c>
      <c r="K42" s="154" t="str">
        <f t="shared" si="8"/>
        <v/>
      </c>
      <c r="L42" s="154" t="str">
        <f t="shared" si="8"/>
        <v/>
      </c>
      <c r="M42" s="186" t="str">
        <f t="shared" si="8"/>
        <v/>
      </c>
      <c r="N42" s="185">
        <f>COUNTIF(N29:N41,"〇")</f>
        <v>0</v>
      </c>
      <c r="O42" s="150">
        <f>COUNTIF(O29:O41,"〇")</f>
        <v>0</v>
      </c>
      <c r="P42" s="152" t="str">
        <f t="shared" ref="P42:U42" si="9">IF($B$29="","",SUM(P29:P41))</f>
        <v/>
      </c>
      <c r="Q42" s="154" t="str">
        <f t="shared" si="9"/>
        <v/>
      </c>
      <c r="R42" s="154" t="str">
        <f t="shared" si="9"/>
        <v/>
      </c>
      <c r="S42" s="154" t="str">
        <f t="shared" si="9"/>
        <v/>
      </c>
      <c r="T42" s="154" t="str">
        <f t="shared" si="9"/>
        <v/>
      </c>
      <c r="U42" s="154" t="str">
        <f t="shared" si="9"/>
        <v/>
      </c>
      <c r="V42" s="154" t="str">
        <f>IF($B$29="","",SUM(V29:V41))</f>
        <v/>
      </c>
      <c r="W42" s="154" t="str">
        <f>IF($B$29="","",SUM(M42,V42))</f>
        <v/>
      </c>
      <c r="X42" s="188"/>
      <c r="Y42" s="189"/>
      <c r="Z42" s="190"/>
    </row>
    <row r="43" spans="1:42" ht="15" customHeight="1" thickBot="1" x14ac:dyDescent="0.2">
      <c r="A43" s="145"/>
      <c r="B43" s="146"/>
      <c r="C43" s="146"/>
      <c r="D43" s="147"/>
      <c r="E43" s="149"/>
      <c r="F43" s="151"/>
      <c r="G43" s="153"/>
      <c r="H43" s="155"/>
      <c r="I43" s="155"/>
      <c r="J43" s="155"/>
      <c r="K43" s="155"/>
      <c r="L43" s="155"/>
      <c r="M43" s="187"/>
      <c r="N43" s="149"/>
      <c r="O43" s="151"/>
      <c r="P43" s="153"/>
      <c r="Q43" s="155"/>
      <c r="R43" s="155"/>
      <c r="S43" s="155"/>
      <c r="T43" s="155"/>
      <c r="U43" s="155"/>
      <c r="V43" s="155"/>
      <c r="W43" s="155"/>
      <c r="X43" s="191"/>
      <c r="Y43" s="192"/>
      <c r="Z43" s="193"/>
    </row>
    <row r="44" spans="1:42" ht="15" customHeight="1" x14ac:dyDescent="0.15">
      <c r="A44" s="194" t="s">
        <v>27</v>
      </c>
      <c r="B44" s="195"/>
      <c r="C44" s="195"/>
      <c r="D44" s="196"/>
      <c r="E44" s="197" t="str">
        <f>IF($B$29="","",SUM(E21,E42))</f>
        <v/>
      </c>
      <c r="F44" s="150" t="str">
        <f>IF($B$29="","",SUM(F21,F42))</f>
        <v/>
      </c>
      <c r="G44" s="152" t="str">
        <f t="shared" ref="G44:W44" si="10">IF($B$29="","",SUM(G21,G42))</f>
        <v/>
      </c>
      <c r="H44" s="154" t="str">
        <f t="shared" si="10"/>
        <v/>
      </c>
      <c r="I44" s="154" t="str">
        <f t="shared" si="10"/>
        <v/>
      </c>
      <c r="J44" s="154" t="str">
        <f t="shared" si="10"/>
        <v/>
      </c>
      <c r="K44" s="154" t="str">
        <f t="shared" si="10"/>
        <v/>
      </c>
      <c r="L44" s="156" t="str">
        <f t="shared" si="10"/>
        <v/>
      </c>
      <c r="M44" s="156" t="str">
        <f t="shared" si="10"/>
        <v/>
      </c>
      <c r="N44" s="158" t="str">
        <f>IF($B$29="","",SUM(N21,N42))</f>
        <v/>
      </c>
      <c r="O44" s="150" t="str">
        <f>IF($B$29="","",SUM(O21,O42))</f>
        <v/>
      </c>
      <c r="P44" s="152" t="str">
        <f t="shared" si="10"/>
        <v/>
      </c>
      <c r="Q44" s="154" t="str">
        <f t="shared" si="10"/>
        <v/>
      </c>
      <c r="R44" s="154" t="str">
        <f t="shared" si="10"/>
        <v/>
      </c>
      <c r="S44" s="154" t="str">
        <f t="shared" si="10"/>
        <v/>
      </c>
      <c r="T44" s="154" t="str">
        <f t="shared" si="10"/>
        <v/>
      </c>
      <c r="U44" s="154" t="str">
        <f t="shared" si="10"/>
        <v/>
      </c>
      <c r="V44" s="154" t="str">
        <f t="shared" si="10"/>
        <v/>
      </c>
      <c r="W44" s="154" t="str">
        <f t="shared" si="10"/>
        <v/>
      </c>
      <c r="X44" s="179"/>
      <c r="Y44" s="180"/>
      <c r="Z44" s="181"/>
    </row>
    <row r="45" spans="1:42" ht="15" customHeight="1" thickBot="1" x14ac:dyDescent="0.2">
      <c r="A45" s="145"/>
      <c r="B45" s="146"/>
      <c r="C45" s="146"/>
      <c r="D45" s="147"/>
      <c r="E45" s="149"/>
      <c r="F45" s="151"/>
      <c r="G45" s="153"/>
      <c r="H45" s="155"/>
      <c r="I45" s="155"/>
      <c r="J45" s="155"/>
      <c r="K45" s="155"/>
      <c r="L45" s="157"/>
      <c r="M45" s="157"/>
      <c r="N45" s="159"/>
      <c r="O45" s="151"/>
      <c r="P45" s="153"/>
      <c r="Q45" s="155"/>
      <c r="R45" s="155"/>
      <c r="S45" s="155"/>
      <c r="T45" s="155"/>
      <c r="U45" s="155"/>
      <c r="V45" s="155"/>
      <c r="W45" s="155"/>
      <c r="X45" s="182"/>
      <c r="Y45" s="183"/>
      <c r="Z45" s="184"/>
    </row>
    <row r="46" spans="1:42" ht="8.25" customHeight="1" x14ac:dyDescent="0.15">
      <c r="A46" s="31"/>
      <c r="B46" s="31"/>
      <c r="C46" s="31"/>
      <c r="D46" s="31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32"/>
      <c r="X46" s="19"/>
      <c r="Y46" s="19"/>
      <c r="Z46" s="19"/>
    </row>
    <row r="47" spans="1:42" ht="15" customHeight="1" x14ac:dyDescent="0.15">
      <c r="A47" s="166" t="s">
        <v>38</v>
      </c>
      <c r="B47" s="167"/>
      <c r="C47" s="167"/>
      <c r="D47" s="167"/>
      <c r="E47" s="167"/>
      <c r="F47" s="167"/>
      <c r="G47" s="167"/>
      <c r="H47" s="167"/>
      <c r="I47" s="167"/>
      <c r="J47" s="167"/>
      <c r="K47" s="167"/>
      <c r="L47" s="167"/>
      <c r="M47" s="167"/>
      <c r="N47" s="167"/>
      <c r="O47" s="167"/>
      <c r="P47" s="167"/>
      <c r="Q47" s="167"/>
      <c r="R47" s="167"/>
      <c r="S47" s="167"/>
      <c r="T47" s="167"/>
      <c r="U47" s="167"/>
      <c r="V47" s="167"/>
      <c r="W47" s="167"/>
      <c r="X47" s="167"/>
      <c r="Y47" s="167"/>
      <c r="Z47" s="167"/>
    </row>
    <row r="48" spans="1:42" ht="27" customHeight="1" x14ac:dyDescent="0.15">
      <c r="B48" s="19"/>
      <c r="C48" s="21"/>
      <c r="D48" s="19"/>
      <c r="E48" s="19"/>
      <c r="F48" s="19"/>
    </row>
    <row r="49" ht="27" customHeight="1" x14ac:dyDescent="0.15"/>
    <row r="50" ht="27" customHeight="1" x14ac:dyDescent="0.15"/>
    <row r="51" ht="27" customHeight="1" x14ac:dyDescent="0.15"/>
    <row r="52" ht="27" customHeight="1" x14ac:dyDescent="0.15"/>
    <row r="53" ht="27" customHeight="1" x14ac:dyDescent="0.15"/>
    <row r="54" ht="27" customHeight="1" x14ac:dyDescent="0.15"/>
    <row r="55" ht="27" customHeight="1" x14ac:dyDescent="0.15"/>
    <row r="56" ht="27" customHeight="1" x14ac:dyDescent="0.15"/>
    <row r="57" ht="27" customHeight="1" x14ac:dyDescent="0.15"/>
    <row r="58" ht="24.95" customHeight="1" x14ac:dyDescent="0.15"/>
    <row r="59" ht="9.75" customHeight="1" x14ac:dyDescent="0.15"/>
  </sheetData>
  <mergeCells count="184">
    <mergeCell ref="A47:Z47"/>
    <mergeCell ref="Q44:Q45"/>
    <mergeCell ref="R44:R45"/>
    <mergeCell ref="S44:S45"/>
    <mergeCell ref="T44:T45"/>
    <mergeCell ref="U44:U45"/>
    <mergeCell ref="V44:V45"/>
    <mergeCell ref="K44:K45"/>
    <mergeCell ref="W42:W43"/>
    <mergeCell ref="X42:Z43"/>
    <mergeCell ref="A44:D45"/>
    <mergeCell ref="E44:E45"/>
    <mergeCell ref="F44:F45"/>
    <mergeCell ref="G44:G45"/>
    <mergeCell ref="H44:H45"/>
    <mergeCell ref="I44:I45"/>
    <mergeCell ref="J44:J45"/>
    <mergeCell ref="P42:P43"/>
    <mergeCell ref="L44:L45"/>
    <mergeCell ref="M44:M45"/>
    <mergeCell ref="N44:N45"/>
    <mergeCell ref="O44:O45"/>
    <mergeCell ref="P44:P45"/>
    <mergeCell ref="V42:V43"/>
    <mergeCell ref="Q42:Q43"/>
    <mergeCell ref="R42:R43"/>
    <mergeCell ref="S42:S43"/>
    <mergeCell ref="T42:T43"/>
    <mergeCell ref="W44:W45"/>
    <mergeCell ref="X44:Z45"/>
    <mergeCell ref="A42:D43"/>
    <mergeCell ref="E42:E43"/>
    <mergeCell ref="F42:F43"/>
    <mergeCell ref="G42:G43"/>
    <mergeCell ref="H42:H43"/>
    <mergeCell ref="I42:I43"/>
    <mergeCell ref="U42:U43"/>
    <mergeCell ref="J42:J43"/>
    <mergeCell ref="K42:K43"/>
    <mergeCell ref="L42:L43"/>
    <mergeCell ref="M42:M43"/>
    <mergeCell ref="N42:N43"/>
    <mergeCell ref="O42:O43"/>
    <mergeCell ref="B37:D37"/>
    <mergeCell ref="X37:Z37"/>
    <mergeCell ref="B38:D38"/>
    <mergeCell ref="X38:Z38"/>
    <mergeCell ref="B39:D39"/>
    <mergeCell ref="X39:Z39"/>
    <mergeCell ref="B40:D40"/>
    <mergeCell ref="X40:Z40"/>
    <mergeCell ref="B41:D41"/>
    <mergeCell ref="X41:Z41"/>
    <mergeCell ref="B32:D32"/>
    <mergeCell ref="X32:Z32"/>
    <mergeCell ref="B33:D33"/>
    <mergeCell ref="X33:Z33"/>
    <mergeCell ref="B34:D34"/>
    <mergeCell ref="X34:Z34"/>
    <mergeCell ref="B35:D35"/>
    <mergeCell ref="X35:Z35"/>
    <mergeCell ref="B36:D36"/>
    <mergeCell ref="X36:Z36"/>
    <mergeCell ref="B29:D29"/>
    <mergeCell ref="X29:Z29"/>
    <mergeCell ref="B30:D30"/>
    <mergeCell ref="X30:Z30"/>
    <mergeCell ref="P27:P28"/>
    <mergeCell ref="Q27:Q28"/>
    <mergeCell ref="R27:R28"/>
    <mergeCell ref="B31:D31"/>
    <mergeCell ref="X31:Z31"/>
    <mergeCell ref="V21:V22"/>
    <mergeCell ref="W21:W22"/>
    <mergeCell ref="X21:Z22"/>
    <mergeCell ref="A24:Z24"/>
    <mergeCell ref="A26:C26"/>
    <mergeCell ref="A27:A28"/>
    <mergeCell ref="B27:D28"/>
    <mergeCell ref="E27:F27"/>
    <mergeCell ref="G27:G28"/>
    <mergeCell ref="H27:H28"/>
    <mergeCell ref="S27:S28"/>
    <mergeCell ref="T27:T28"/>
    <mergeCell ref="U27:U28"/>
    <mergeCell ref="I27:I28"/>
    <mergeCell ref="J27:J28"/>
    <mergeCell ref="K27:K28"/>
    <mergeCell ref="L27:L28"/>
    <mergeCell ref="M27:M28"/>
    <mergeCell ref="N27:O27"/>
    <mergeCell ref="V27:V28"/>
    <mergeCell ref="W27:W28"/>
    <mergeCell ref="X27:Z28"/>
    <mergeCell ref="B18:D18"/>
    <mergeCell ref="X18:Z18"/>
    <mergeCell ref="B19:D19"/>
    <mergeCell ref="X19:Z19"/>
    <mergeCell ref="B20:D20"/>
    <mergeCell ref="X20:Z20"/>
    <mergeCell ref="A21:D22"/>
    <mergeCell ref="E21:E22"/>
    <mergeCell ref="F21:F22"/>
    <mergeCell ref="G21:G22"/>
    <mergeCell ref="H21:H22"/>
    <mergeCell ref="I21:I22"/>
    <mergeCell ref="J21:J22"/>
    <mergeCell ref="K21:K22"/>
    <mergeCell ref="L21:L22"/>
    <mergeCell ref="M21:M22"/>
    <mergeCell ref="N21:N22"/>
    <mergeCell ref="O21:O22"/>
    <mergeCell ref="P21:P22"/>
    <mergeCell ref="Q21:Q22"/>
    <mergeCell ref="R21:R22"/>
    <mergeCell ref="S21:S22"/>
    <mergeCell ref="T21:T22"/>
    <mergeCell ref="U21:U22"/>
    <mergeCell ref="B13:D13"/>
    <mergeCell ref="X13:Z13"/>
    <mergeCell ref="B14:D14"/>
    <mergeCell ref="X14:Z14"/>
    <mergeCell ref="B15:D15"/>
    <mergeCell ref="X15:Z15"/>
    <mergeCell ref="B16:D16"/>
    <mergeCell ref="X16:Z16"/>
    <mergeCell ref="B17:D17"/>
    <mergeCell ref="X17:Z17"/>
    <mergeCell ref="W9:W10"/>
    <mergeCell ref="X9:Z10"/>
    <mergeCell ref="B11:D11"/>
    <mergeCell ref="X11:Z11"/>
    <mergeCell ref="B12:D12"/>
    <mergeCell ref="X12:Z12"/>
    <mergeCell ref="Q9:Q10"/>
    <mergeCell ref="R9:R10"/>
    <mergeCell ref="S9:S10"/>
    <mergeCell ref="T9:T10"/>
    <mergeCell ref="A9:A10"/>
    <mergeCell ref="B9:D10"/>
    <mergeCell ref="E9:F9"/>
    <mergeCell ref="G9:G10"/>
    <mergeCell ref="H9:H10"/>
    <mergeCell ref="I9:I10"/>
    <mergeCell ref="U9:U10"/>
    <mergeCell ref="V9:V10"/>
    <mergeCell ref="J9:J10"/>
    <mergeCell ref="K9:K10"/>
    <mergeCell ref="L9:L10"/>
    <mergeCell ref="M9:M10"/>
    <mergeCell ref="N9:O9"/>
    <mergeCell ref="P9:P10"/>
    <mergeCell ref="V5:V6"/>
    <mergeCell ref="W5:W6"/>
    <mergeCell ref="X5:Z6"/>
    <mergeCell ref="A7:F7"/>
    <mergeCell ref="X7:Z7"/>
    <mergeCell ref="M5:M6"/>
    <mergeCell ref="P5:P6"/>
    <mergeCell ref="Q5:Q6"/>
    <mergeCell ref="R5:R6"/>
    <mergeCell ref="S5:S6"/>
    <mergeCell ref="T5:T6"/>
    <mergeCell ref="G5:G6"/>
    <mergeCell ref="H5:H6"/>
    <mergeCell ref="I5:I6"/>
    <mergeCell ref="J5:J6"/>
    <mergeCell ref="K5:K6"/>
    <mergeCell ref="L5:L6"/>
    <mergeCell ref="U5:U6"/>
    <mergeCell ref="A1:H1"/>
    <mergeCell ref="A2:C3"/>
    <mergeCell ref="E2:F2"/>
    <mergeCell ref="G2:I2"/>
    <mergeCell ref="J2:L2"/>
    <mergeCell ref="M2:O2"/>
    <mergeCell ref="P2:R2"/>
    <mergeCell ref="S2:U2"/>
    <mergeCell ref="E3:F3"/>
    <mergeCell ref="G3:I3"/>
    <mergeCell ref="J3:L3"/>
    <mergeCell ref="M3:O3"/>
    <mergeCell ref="P3:R3"/>
    <mergeCell ref="S3:U3"/>
  </mergeCells>
  <phoneticPr fontId="3"/>
  <dataValidations count="1">
    <dataValidation type="list" allowBlank="1" showInputMessage="1" showErrorMessage="1" sqref="E11:F20 E29:F41 N29:O41 N11:O20" xr:uid="{F7A0A615-1A94-4D07-A703-88EF0598C405}">
      <formula1>"〇"</formula1>
    </dataValidation>
  </dataValidations>
  <printOptions horizontalCentered="1"/>
  <pageMargins left="0.19685039370078741" right="0.15748031496062992" top="0.38" bottom="0.23622047244094491" header="0.19685039370078741" footer="0.23622047244094491"/>
  <pageSetup paperSize="9" scale="99" orientation="landscape" r:id="rId1"/>
  <headerFooter alignWithMargins="0"/>
  <rowBreaks count="1" manualBreakCount="1">
    <brk id="24" max="2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70C920-BA60-47DF-8BC0-DDAA03D578F1}">
  <sheetPr codeName="Sheet1"/>
  <dimension ref="A1:AP60"/>
  <sheetViews>
    <sheetView showGridLines="0" tabSelected="1" topLeftCell="A14" zoomScaleNormal="100" workbookViewId="0">
      <selection activeCell="K9" sqref="K9:K10"/>
    </sheetView>
  </sheetViews>
  <sheetFormatPr defaultColWidth="9.875" defaultRowHeight="13.5" x14ac:dyDescent="0.15"/>
  <cols>
    <col min="1" max="1" width="3.25" style="17" customWidth="1"/>
    <col min="2" max="3" width="3.75" style="17" customWidth="1"/>
    <col min="4" max="4" width="7.375" style="17" customWidth="1"/>
    <col min="5" max="5" width="3.875" style="17" customWidth="1"/>
    <col min="6" max="6" width="4" style="17" customWidth="1"/>
    <col min="7" max="12" width="4.125" style="17" customWidth="1"/>
    <col min="13" max="13" width="4.625" style="17" customWidth="1"/>
    <col min="14" max="15" width="4" style="17" customWidth="1"/>
    <col min="16" max="21" width="4.125" style="17" customWidth="1"/>
    <col min="22" max="22" width="4.625" style="17" customWidth="1"/>
    <col min="23" max="23" width="5.375" style="17" customWidth="1"/>
    <col min="24" max="24" width="15.625" style="17" customWidth="1"/>
    <col min="25" max="25" width="14.625" style="17" customWidth="1"/>
    <col min="26" max="26" width="15.625" style="17" customWidth="1"/>
    <col min="27" max="27" width="9.875" style="17" customWidth="1"/>
    <col min="28" max="30" width="3" style="17" hidden="1" customWidth="1"/>
    <col min="31" max="31" width="3.125" style="17" hidden="1" customWidth="1"/>
    <col min="32" max="41" width="3" style="17" hidden="1" customWidth="1"/>
    <col min="42" max="42" width="4.25" style="35" hidden="1" customWidth="1"/>
    <col min="43" max="16384" width="9.875" style="17"/>
  </cols>
  <sheetData>
    <row r="1" spans="1:42" s="37" customFormat="1" ht="30" customHeight="1" x14ac:dyDescent="0.15">
      <c r="A1" s="76"/>
      <c r="B1" s="77"/>
      <c r="C1" s="77"/>
      <c r="D1" s="77"/>
      <c r="E1" s="77"/>
      <c r="F1" s="77"/>
      <c r="G1" s="77"/>
      <c r="H1" s="77"/>
      <c r="AP1" s="38"/>
    </row>
    <row r="2" spans="1:42" s="37" customFormat="1" ht="18.75" customHeight="1" x14ac:dyDescent="0.15">
      <c r="A2" s="78"/>
      <c r="B2" s="78"/>
      <c r="C2" s="78"/>
      <c r="D2" s="60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AP2" s="38"/>
    </row>
    <row r="3" spans="1:42" s="37" customFormat="1" ht="18.75" customHeight="1" x14ac:dyDescent="0.15">
      <c r="A3" s="78"/>
      <c r="B3" s="78"/>
      <c r="C3" s="78"/>
      <c r="D3" s="60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8"/>
      <c r="T3" s="78"/>
      <c r="U3" s="78"/>
      <c r="AP3" s="38"/>
    </row>
    <row r="4" spans="1:42" s="5" customFormat="1" ht="24" customHeight="1" x14ac:dyDescent="0.15">
      <c r="A4" s="61" t="s">
        <v>45</v>
      </c>
      <c r="B4" s="61"/>
      <c r="C4" s="61"/>
      <c r="D4" s="61"/>
      <c r="E4" s="61"/>
      <c r="F4" s="61"/>
      <c r="P4" s="40"/>
      <c r="Q4" s="40"/>
      <c r="R4" s="42"/>
      <c r="S4" s="42"/>
      <c r="T4" s="42"/>
      <c r="U4" s="42"/>
      <c r="V4" s="42"/>
      <c r="W4" s="42"/>
      <c r="X4" s="62" t="s">
        <v>36</v>
      </c>
      <c r="Y4" s="42"/>
      <c r="Z4" s="39"/>
      <c r="AP4" s="33"/>
    </row>
    <row r="5" spans="1:42" s="5" customFormat="1" ht="15" customHeight="1" x14ac:dyDescent="0.15">
      <c r="A5" s="6"/>
      <c r="B5" s="7"/>
      <c r="C5" s="8"/>
      <c r="D5" s="8"/>
      <c r="E5" s="8"/>
      <c r="F5" s="9"/>
      <c r="G5" s="100" t="s">
        <v>1</v>
      </c>
      <c r="H5" s="100" t="s">
        <v>2</v>
      </c>
      <c r="I5" s="100" t="s">
        <v>3</v>
      </c>
      <c r="J5" s="100" t="s">
        <v>4</v>
      </c>
      <c r="K5" s="100" t="s">
        <v>5</v>
      </c>
      <c r="L5" s="100" t="s">
        <v>6</v>
      </c>
      <c r="M5" s="95" t="s">
        <v>7</v>
      </c>
      <c r="N5" s="10"/>
      <c r="O5" s="11"/>
      <c r="P5" s="96" t="s">
        <v>18</v>
      </c>
      <c r="Q5" s="98" t="s">
        <v>19</v>
      </c>
      <c r="R5" s="98" t="s">
        <v>20</v>
      </c>
      <c r="S5" s="99" t="s">
        <v>8</v>
      </c>
      <c r="T5" s="99" t="s">
        <v>9</v>
      </c>
      <c r="U5" s="99" t="s">
        <v>10</v>
      </c>
      <c r="V5" s="80" t="s">
        <v>7</v>
      </c>
      <c r="W5" s="81" t="s">
        <v>11</v>
      </c>
      <c r="X5" s="83" t="s">
        <v>0</v>
      </c>
      <c r="Y5" s="84"/>
      <c r="Z5" s="85"/>
      <c r="AP5" s="33"/>
    </row>
    <row r="6" spans="1:42" s="5" customFormat="1" ht="15" customHeight="1" x14ac:dyDescent="0.15">
      <c r="A6" s="12"/>
      <c r="B6" s="13"/>
      <c r="C6" s="13"/>
      <c r="D6" s="13"/>
      <c r="E6" s="13"/>
      <c r="F6" s="14"/>
      <c r="G6" s="101"/>
      <c r="H6" s="101"/>
      <c r="I6" s="101"/>
      <c r="J6" s="101"/>
      <c r="K6" s="101"/>
      <c r="L6" s="101"/>
      <c r="M6" s="95"/>
      <c r="N6" s="10"/>
      <c r="O6" s="11"/>
      <c r="P6" s="97"/>
      <c r="Q6" s="95"/>
      <c r="R6" s="95"/>
      <c r="S6" s="99"/>
      <c r="T6" s="99"/>
      <c r="U6" s="99"/>
      <c r="V6" s="80"/>
      <c r="W6" s="82"/>
      <c r="X6" s="86"/>
      <c r="Y6" s="87"/>
      <c r="Z6" s="88"/>
      <c r="AP6" s="33"/>
    </row>
    <row r="7" spans="1:42" ht="30" customHeight="1" x14ac:dyDescent="0.15">
      <c r="A7" s="89" t="s">
        <v>12</v>
      </c>
      <c r="B7" s="90"/>
      <c r="C7" s="90"/>
      <c r="D7" s="90"/>
      <c r="E7" s="90"/>
      <c r="F7" s="91"/>
      <c r="G7" s="47"/>
      <c r="H7" s="47" t="s">
        <v>33</v>
      </c>
      <c r="I7" s="47" t="s">
        <v>33</v>
      </c>
      <c r="J7" s="47" t="s">
        <v>33</v>
      </c>
      <c r="K7" s="47" t="s">
        <v>33</v>
      </c>
      <c r="L7" s="47" t="s">
        <v>33</v>
      </c>
      <c r="M7" s="48">
        <f>SUM(G7:L7)</f>
        <v>0</v>
      </c>
      <c r="N7" s="15"/>
      <c r="O7" s="16"/>
      <c r="P7" s="47" t="s">
        <v>34</v>
      </c>
      <c r="Q7" s="47" t="s">
        <v>34</v>
      </c>
      <c r="R7" s="47" t="s">
        <v>34</v>
      </c>
      <c r="S7" s="47" t="s">
        <v>34</v>
      </c>
      <c r="T7" s="47" t="s">
        <v>34</v>
      </c>
      <c r="U7" s="47" t="s">
        <v>34</v>
      </c>
      <c r="V7" s="48">
        <f>SUM(P7:U7)</f>
        <v>0</v>
      </c>
      <c r="W7" s="48">
        <f>SUM(M7,V7)</f>
        <v>0</v>
      </c>
      <c r="X7" s="92"/>
      <c r="Y7" s="93"/>
      <c r="Z7" s="94"/>
      <c r="AP7" s="34"/>
    </row>
    <row r="8" spans="1:42" ht="15" customHeight="1" thickBot="1" x14ac:dyDescent="0.2">
      <c r="A8" s="18"/>
      <c r="B8" s="18"/>
      <c r="C8" s="18"/>
      <c r="D8" s="18"/>
      <c r="E8" s="18"/>
      <c r="F8" s="18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20"/>
      <c r="W8" s="21"/>
      <c r="X8" s="21"/>
      <c r="Y8" s="21"/>
      <c r="Z8" s="21"/>
    </row>
    <row r="9" spans="1:42" s="22" customFormat="1" ht="15" customHeight="1" x14ac:dyDescent="0.15">
      <c r="A9" s="102" t="s">
        <v>21</v>
      </c>
      <c r="B9" s="104" t="s">
        <v>13</v>
      </c>
      <c r="C9" s="105"/>
      <c r="D9" s="105"/>
      <c r="E9" s="108" t="s">
        <v>14</v>
      </c>
      <c r="F9" s="109"/>
      <c r="G9" s="110" t="s">
        <v>1</v>
      </c>
      <c r="H9" s="112" t="s">
        <v>2</v>
      </c>
      <c r="I9" s="112" t="s">
        <v>3</v>
      </c>
      <c r="J9" s="112" t="s">
        <v>4</v>
      </c>
      <c r="K9" s="112" t="s">
        <v>5</v>
      </c>
      <c r="L9" s="112" t="s">
        <v>6</v>
      </c>
      <c r="M9" s="118" t="s">
        <v>7</v>
      </c>
      <c r="N9" s="120" t="s">
        <v>15</v>
      </c>
      <c r="O9" s="121"/>
      <c r="P9" s="122" t="s">
        <v>22</v>
      </c>
      <c r="Q9" s="137" t="s">
        <v>23</v>
      </c>
      <c r="R9" s="137" t="s">
        <v>24</v>
      </c>
      <c r="S9" s="114" t="s">
        <v>8</v>
      </c>
      <c r="T9" s="114" t="s">
        <v>9</v>
      </c>
      <c r="U9" s="114" t="s">
        <v>10</v>
      </c>
      <c r="V9" s="116" t="s">
        <v>7</v>
      </c>
      <c r="W9" s="124" t="s">
        <v>11</v>
      </c>
      <c r="X9" s="126" t="s">
        <v>42</v>
      </c>
      <c r="Y9" s="127"/>
      <c r="Z9" s="128"/>
      <c r="AP9" s="34"/>
    </row>
    <row r="10" spans="1:42" s="22" customFormat="1" ht="30" customHeight="1" x14ac:dyDescent="0.15">
      <c r="A10" s="103"/>
      <c r="B10" s="106"/>
      <c r="C10" s="107"/>
      <c r="D10" s="107"/>
      <c r="E10" s="64" t="s">
        <v>16</v>
      </c>
      <c r="F10" s="24" t="s">
        <v>17</v>
      </c>
      <c r="G10" s="111"/>
      <c r="H10" s="113"/>
      <c r="I10" s="113"/>
      <c r="J10" s="113"/>
      <c r="K10" s="113"/>
      <c r="L10" s="113"/>
      <c r="M10" s="119"/>
      <c r="N10" s="25" t="s">
        <v>16</v>
      </c>
      <c r="O10" s="24" t="s">
        <v>17</v>
      </c>
      <c r="P10" s="123"/>
      <c r="Q10" s="138"/>
      <c r="R10" s="138"/>
      <c r="S10" s="115"/>
      <c r="T10" s="115"/>
      <c r="U10" s="115"/>
      <c r="V10" s="117"/>
      <c r="W10" s="125"/>
      <c r="X10" s="129"/>
      <c r="Y10" s="130"/>
      <c r="Z10" s="131"/>
      <c r="AB10" s="22" t="s">
        <v>31</v>
      </c>
      <c r="AC10" s="22" t="s">
        <v>32</v>
      </c>
      <c r="AD10" s="22">
        <v>4</v>
      </c>
      <c r="AE10" s="22">
        <v>5</v>
      </c>
      <c r="AF10" s="22">
        <v>6</v>
      </c>
      <c r="AG10" s="22">
        <v>7</v>
      </c>
      <c r="AH10" s="22">
        <v>8</v>
      </c>
      <c r="AI10" s="22">
        <v>9</v>
      </c>
      <c r="AJ10" s="22">
        <v>10</v>
      </c>
      <c r="AK10" s="22">
        <v>11</v>
      </c>
      <c r="AL10" s="22">
        <v>12</v>
      </c>
      <c r="AM10" s="22">
        <v>13</v>
      </c>
      <c r="AN10" s="22">
        <v>14</v>
      </c>
      <c r="AO10" s="22">
        <v>15</v>
      </c>
      <c r="AP10" s="34"/>
    </row>
    <row r="11" spans="1:42" s="26" customFormat="1" ht="30" customHeight="1" x14ac:dyDescent="0.15">
      <c r="A11" s="56">
        <v>1</v>
      </c>
      <c r="B11" s="132"/>
      <c r="C11" s="133"/>
      <c r="D11" s="133"/>
      <c r="E11" s="65"/>
      <c r="F11" s="1"/>
      <c r="G11" s="43"/>
      <c r="H11" s="43"/>
      <c r="I11" s="43"/>
      <c r="J11" s="43"/>
      <c r="K11" s="43"/>
      <c r="L11" s="43"/>
      <c r="M11" s="44" t="str">
        <f t="shared" ref="M11:M20" si="0">IF(B11="","",SUM(G11:L11))</f>
        <v/>
      </c>
      <c r="N11" s="63"/>
      <c r="O11" s="4"/>
      <c r="P11" s="46"/>
      <c r="Q11" s="43"/>
      <c r="R11" s="43"/>
      <c r="S11" s="43"/>
      <c r="T11" s="43"/>
      <c r="U11" s="43"/>
      <c r="V11" s="44" t="str">
        <f t="shared" ref="V11:V20" si="1">IF(B11="","",SUM(P11:U11))</f>
        <v/>
      </c>
      <c r="W11" s="44" t="str">
        <f t="shared" ref="W11:W20" si="2">IF(B11="","",SUM(M11,V11))</f>
        <v/>
      </c>
      <c r="X11" s="134"/>
      <c r="Y11" s="135"/>
      <c r="Z11" s="136"/>
      <c r="AB11" s="26" t="e">
        <f>IF(AND(#REF!="○",AP11="○"),1,IF(AND(#REF!="○",AP11="",#REF!=""),1,0))</f>
        <v>#REF!</v>
      </c>
      <c r="AC11" s="26" t="e">
        <f>IF(AND(#REF!="○",AP11="○",#REF!&gt;0),0,IF(AND(AP11="",#REF!="○",#REF!&gt;0),1,IF(AND(AP11="",#REF!="○",#REF!=""),1,IF(AND(#REF!="○",AP11="○",#REF!=""),1,0))))</f>
        <v>#REF!</v>
      </c>
      <c r="AD11" s="26" t="e">
        <f>IF(AND($AB11=1,$AC11=1),IF(G11&gt;0,1,0),IF(AND($AB11=1,$AC11=0),IF(AND(IF(AND(#REF!&gt;=1,#REF!&lt;=3),#REF!+12,#REF!)&gt;AD$10,G11&gt;0),1,0),IF(AND($AB11=0,$AC11=1),IF(AND(IF(AND(#REF!&gt;=1,#REF!&lt;=3),#REF!+12,#REF!)&lt;=AD$10,G11&gt;0),1,0),0)))</f>
        <v>#REF!</v>
      </c>
      <c r="AE11" s="26" t="e">
        <f>IF(AND($AB11=1,$AC11=1),IF(H11&gt;0,1,0),IF(AND($AB11=1,$AC11=0),IF(AND(IF(AND(#REF!&gt;=1,#REF!&lt;=3),#REF!+12,#REF!)&gt;AE$10,H11&gt;0),1,0),IF(AND($AB11=0,$AC11=1),IF(AND(IF(AND(#REF!&gt;=1,#REF!&lt;=3),#REF!+12,#REF!)&lt;=AE$10,H11&gt;0),1,0),0)))</f>
        <v>#REF!</v>
      </c>
      <c r="AF11" s="26" t="e">
        <f>IF(AND($AB11=1,$AC11=1),IF(I11&gt;0,1,0),IF(AND($AB11=1,$AC11=0),IF(AND(IF(AND(#REF!&gt;=1,#REF!&lt;=3),#REF!+12,#REF!)&gt;AF$10,I11&gt;0),1,0),IF(AND($AB11=0,$AC11=1),IF(AND(IF(AND(#REF!&gt;=1,#REF!&lt;=3),#REF!+12,#REF!)&lt;=AF$10,I11&gt;0),1,0),0)))</f>
        <v>#REF!</v>
      </c>
      <c r="AG11" s="26" t="e">
        <f>IF(AND($AB11=1,$AC11=1),IF(J11&gt;0,1,0),IF(AND($AB11=1,$AC11=0),IF(AND(IF(AND(#REF!&gt;=1,#REF!&lt;=3),#REF!+12,#REF!)&gt;AG$10,J11&gt;0),1,0),IF(AND($AB11=0,$AC11=1),IF(AND(IF(AND(#REF!&gt;=1,#REF!&lt;=3),#REF!+12,#REF!)&lt;=AG$10,J11&gt;0),1,0),0)))</f>
        <v>#REF!</v>
      </c>
      <c r="AH11" s="26" t="e">
        <f>IF(AND($AB11=1,$AC11=1),IF(K11&gt;0,1,0),IF(AND($AB11=1,$AC11=0),IF(AND(IF(AND(#REF!&gt;=1,#REF!&lt;=3),#REF!+12,#REF!)&gt;AH$10,K11&gt;0),1,0),IF(AND($AB11=0,$AC11=1),IF(AND(IF(AND(#REF!&gt;=1,#REF!&lt;=3),#REF!+12,#REF!)&lt;=AH$10,K11&gt;0),1,0),0)))</f>
        <v>#REF!</v>
      </c>
      <c r="AI11" s="26" t="e">
        <f>IF(AND($AB11=1,$AC11=1),IF(L11&gt;0,1,0),IF(AND($AB11=1,$AC11=0),IF(AND(IF(AND(#REF!&gt;=1,#REF!&lt;=3),#REF!+12,#REF!)&gt;AI$10,L11&gt;0),1,0),IF(AND($AB11=0,$AC11=1),IF(AND(IF(AND(#REF!&gt;=1,#REF!&lt;=3),#REF!+12,#REF!)&lt;=AI$10,L11&gt;0),1,0),0)))</f>
        <v>#REF!</v>
      </c>
      <c r="AJ11" s="26" t="e">
        <f>IF(AND($AB11=1,$AC11=1),IF(P11&gt;0,1,0),IF(AND($AB11=1,$AC11=0),IF(AND(IF(AND(#REF!&gt;=1,#REF!&lt;=3),#REF!+12,#REF!)&gt;AJ$10,P11&gt;0),1,0),IF(AND($AB11=0,$AC11=1),IF(AND(IF(AND(#REF!&gt;=1,#REF!&lt;=3),#REF!+12,#REF!)&lt;=AJ$10,P11&gt;0),1,0),0)))</f>
        <v>#REF!</v>
      </c>
      <c r="AK11" s="26" t="e">
        <f>IF(AND($AB11=1,$AC11=1),IF(Q11&gt;0,1,0),IF(AND($AB11=1,$AC11=0),IF(AND(IF(AND(#REF!&gt;=1,#REF!&lt;=3),#REF!+12,#REF!)&gt;AK$10,Q11&gt;0),1,0),IF(AND($AB11=0,$AC11=1),IF(AND(IF(AND(#REF!&gt;=1,#REF!&lt;=3),#REF!+12,#REF!)&lt;=AK$10,Q11&gt;0),1,0),0)))</f>
        <v>#REF!</v>
      </c>
      <c r="AL11" s="26" t="e">
        <f>IF(AND($AB11=1,$AC11=1),IF(R11&gt;0,1,0),IF(AND($AB11=1,$AC11=0),IF(AND(IF(AND(#REF!&gt;=1,#REF!&lt;=3),#REF!+12,#REF!)&gt;AL$10,R11&gt;0),1,0),IF(AND($AB11=0,$AC11=1),IF(AND(IF(AND(#REF!&gt;=1,#REF!&lt;=3),#REF!+12,#REF!)&lt;=AL$10,R11&gt;0),1,0),0)))</f>
        <v>#REF!</v>
      </c>
      <c r="AM11" s="26" t="e">
        <f>IF(AND($AB11=1,$AC11=1),IF(S11&gt;0,1,0),IF(AND($AB11=1,$AC11=0),IF(AND(IF(AND(#REF!&gt;=1,#REF!&lt;=3),#REF!+12,#REF!)&gt;AM$10,S11&gt;0),1,0),IF(AND($AB11=0,$AC11=1),IF(AND(IF(AND(#REF!&gt;=1,#REF!&lt;=3),#REF!+12,#REF!)&lt;=AM$10,S11&gt;0),1,0),0)))</f>
        <v>#REF!</v>
      </c>
      <c r="AN11" s="26" t="e">
        <f>IF(AND($AB11=1,$AC11=1),IF(T11&gt;0,1,0),IF(AND($AB11=1,$AC11=0),IF(AND(IF(AND(#REF!&gt;=1,#REF!&lt;=3),#REF!+12,#REF!)&gt;AN$10,T11&gt;0),1,0),IF(AND($AB11=0,$AC11=1),IF(AND(IF(AND(#REF!&gt;=1,#REF!&lt;=3),#REF!+12,#REF!)&lt;=AN$10,T11&gt;0),1,0),0)))</f>
        <v>#REF!</v>
      </c>
      <c r="AO11" s="26" t="e">
        <f>IF(AND($AB11=1,$AC11=1),IF(U11&gt;0,1,0),IF(AND($AB11=1,$AC11=0),IF(AND(IF(AND(#REF!&gt;=1,#REF!&lt;=3),#REF!+12,#REF!)&gt;AO$10,U11&gt;0),1,0),IF(AND($AB11=0,$AC11=1),IF(AND(IF(AND(#REF!&gt;=1,#REF!&lt;=3),#REF!+12,#REF!)&lt;=AO$10,U11&gt;0),1,0),0)))</f>
        <v>#REF!</v>
      </c>
      <c r="AP11" s="34" t="s">
        <v>35</v>
      </c>
    </row>
    <row r="12" spans="1:42" s="26" customFormat="1" ht="30" customHeight="1" x14ac:dyDescent="0.15">
      <c r="A12" s="27">
        <v>2</v>
      </c>
      <c r="B12" s="132"/>
      <c r="C12" s="133"/>
      <c r="D12" s="133"/>
      <c r="E12" s="65"/>
      <c r="F12" s="1"/>
      <c r="G12" s="43"/>
      <c r="H12" s="43"/>
      <c r="I12" s="43"/>
      <c r="J12" s="43"/>
      <c r="K12" s="43"/>
      <c r="L12" s="43"/>
      <c r="M12" s="44" t="str">
        <f t="shared" si="0"/>
        <v/>
      </c>
      <c r="N12" s="63"/>
      <c r="O12" s="4"/>
      <c r="P12" s="46"/>
      <c r="Q12" s="43"/>
      <c r="R12" s="43"/>
      <c r="S12" s="43"/>
      <c r="T12" s="43"/>
      <c r="U12" s="43"/>
      <c r="V12" s="44" t="str">
        <f t="shared" si="1"/>
        <v/>
      </c>
      <c r="W12" s="44" t="str">
        <f t="shared" si="2"/>
        <v/>
      </c>
      <c r="X12" s="134"/>
      <c r="Y12" s="135"/>
      <c r="Z12" s="136"/>
      <c r="AB12" s="26" t="e">
        <f>IF(AND(#REF!="○",AP12="○"),1,IF(AND(#REF!="○",AP12="",#REF!=""),1,0))</f>
        <v>#REF!</v>
      </c>
      <c r="AC12" s="26" t="e">
        <f>IF(AND(#REF!="○",AP12="○",#REF!&gt;0),0,IF(AND(AP12="",#REF!="○",#REF!&gt;0),1,IF(AND(AP12="",#REF!="○",#REF!=""),1,IF(AND(#REF!="○",AP12="○",#REF!=""),1,0))))</f>
        <v>#REF!</v>
      </c>
      <c r="AD12" s="26" t="e">
        <f>IF(AND($AB12=1,$AC12=1),IF(G12&gt;0,1,0),IF(AND($AB12=1,$AC12=0),IF(AND(IF(AND(#REF!&gt;=1,#REF!&lt;=3),#REF!+12,#REF!)&gt;AD$10,G12&gt;0),1,0),IF(AND($AB12=0,$AC12=1),IF(AND(IF(AND(#REF!&gt;=1,#REF!&lt;=3),#REF!+12,#REF!)&lt;=AD$10,G12&gt;0),1,0),0)))</f>
        <v>#REF!</v>
      </c>
      <c r="AE12" s="26" t="e">
        <f>IF(AND($AB12=1,$AC12=1),IF(H12&gt;0,1,0),IF(AND($AB12=1,$AC12=0),IF(AND(IF(AND(#REF!&gt;=1,#REF!&lt;=3),#REF!+12,#REF!)&gt;AE$10,H12&gt;0),1,0),IF(AND($AB12=0,$AC12=1),IF(AND(IF(AND(#REF!&gt;=1,#REF!&lt;=3),#REF!+12,#REF!)&lt;=AE$10,H12&gt;0),1,0),0)))</f>
        <v>#REF!</v>
      </c>
      <c r="AF12" s="26" t="e">
        <f>IF(AND($AB12=1,$AC12=1),IF(I12&gt;0,1,0),IF(AND($AB12=1,$AC12=0),IF(AND(IF(AND(#REF!&gt;=1,#REF!&lt;=3),#REF!+12,#REF!)&gt;AF$10,I12&gt;0),1,0),IF(AND($AB12=0,$AC12=1),IF(AND(IF(AND(#REF!&gt;=1,#REF!&lt;=3),#REF!+12,#REF!)&lt;=AF$10,I12&gt;0),1,0),0)))</f>
        <v>#REF!</v>
      </c>
      <c r="AG12" s="26" t="e">
        <f>IF(AND($AB12=1,$AC12=1),IF(J12&gt;0,1,0),IF(AND($AB12=1,$AC12=0),IF(AND(IF(AND(#REF!&gt;=1,#REF!&lt;=3),#REF!+12,#REF!)&gt;AG$10,J12&gt;0),1,0),IF(AND($AB12=0,$AC12=1),IF(AND(IF(AND(#REF!&gt;=1,#REF!&lt;=3),#REF!+12,#REF!)&lt;=AG$10,J12&gt;0),1,0),0)))</f>
        <v>#REF!</v>
      </c>
      <c r="AH12" s="26" t="e">
        <f>IF(AND($AB12=1,$AC12=1),IF(K12&gt;0,1,0),IF(AND($AB12=1,$AC12=0),IF(AND(IF(AND(#REF!&gt;=1,#REF!&lt;=3),#REF!+12,#REF!)&gt;AH$10,K12&gt;0),1,0),IF(AND($AB12=0,$AC12=1),IF(AND(IF(AND(#REF!&gt;=1,#REF!&lt;=3),#REF!+12,#REF!)&lt;=AH$10,K12&gt;0),1,0),0)))</f>
        <v>#REF!</v>
      </c>
      <c r="AI12" s="26" t="e">
        <f>IF(AND($AB12=1,$AC12=1),IF(L12&gt;0,1,0),IF(AND($AB12=1,$AC12=0),IF(AND(IF(AND(#REF!&gt;=1,#REF!&lt;=3),#REF!+12,#REF!)&gt;AI$10,L12&gt;0),1,0),IF(AND($AB12=0,$AC12=1),IF(AND(IF(AND(#REF!&gt;=1,#REF!&lt;=3),#REF!+12,#REF!)&lt;=AI$10,L12&gt;0),1,0),0)))</f>
        <v>#REF!</v>
      </c>
      <c r="AJ12" s="26" t="e">
        <f>IF(AND($AB12=1,$AC12=1),IF(P12&gt;0,1,0),IF(AND($AB12=1,$AC12=0),IF(AND(IF(AND(#REF!&gt;=1,#REF!&lt;=3),#REF!+12,#REF!)&gt;AJ$10,P12&gt;0),1,0),IF(AND($AB12=0,$AC12=1),IF(AND(IF(AND(#REF!&gt;=1,#REF!&lt;=3),#REF!+12,#REF!)&lt;=AJ$10,P12&gt;0),1,0),0)))</f>
        <v>#REF!</v>
      </c>
      <c r="AK12" s="26" t="e">
        <f>IF(AND($AB12=1,$AC12=1),IF(Q12&gt;0,1,0),IF(AND($AB12=1,$AC12=0),IF(AND(IF(AND(#REF!&gt;=1,#REF!&lt;=3),#REF!+12,#REF!)&gt;AK$10,Q12&gt;0),1,0),IF(AND($AB12=0,$AC12=1),IF(AND(IF(AND(#REF!&gt;=1,#REF!&lt;=3),#REF!+12,#REF!)&lt;=AK$10,Q12&gt;0),1,0),0)))</f>
        <v>#REF!</v>
      </c>
      <c r="AL12" s="26" t="e">
        <f>IF(AND($AB12=1,$AC12=1),IF(R12&gt;0,1,0),IF(AND($AB12=1,$AC12=0),IF(AND(IF(AND(#REF!&gt;=1,#REF!&lt;=3),#REF!+12,#REF!)&gt;AL$10,R12&gt;0),1,0),IF(AND($AB12=0,$AC12=1),IF(AND(IF(AND(#REF!&gt;=1,#REF!&lt;=3),#REF!+12,#REF!)&lt;=AL$10,R12&gt;0),1,0),0)))</f>
        <v>#REF!</v>
      </c>
      <c r="AM12" s="26" t="e">
        <f>IF(AND($AB12=1,$AC12=1),IF(S12&gt;0,1,0),IF(AND($AB12=1,$AC12=0),IF(AND(IF(AND(#REF!&gt;=1,#REF!&lt;=3),#REF!+12,#REF!)&gt;AM$10,S12&gt;0),1,0),IF(AND($AB12=0,$AC12=1),IF(AND(IF(AND(#REF!&gt;=1,#REF!&lt;=3),#REF!+12,#REF!)&lt;=AM$10,S12&gt;0),1,0),0)))</f>
        <v>#REF!</v>
      </c>
      <c r="AN12" s="26" t="e">
        <f>IF(AND($AB12=1,$AC12=1),IF(T12&gt;0,1,0),IF(AND($AB12=1,$AC12=0),IF(AND(IF(AND(#REF!&gt;=1,#REF!&lt;=3),#REF!+12,#REF!)&gt;AN$10,T12&gt;0),1,0),IF(AND($AB12=0,$AC12=1),IF(AND(IF(AND(#REF!&gt;=1,#REF!&lt;=3),#REF!+12,#REF!)&lt;=AN$10,T12&gt;0),1,0),0)))</f>
        <v>#REF!</v>
      </c>
      <c r="AO12" s="26" t="e">
        <f>IF(AND($AB12=1,$AC12=1),IF(U12&gt;0,1,0),IF(AND($AB12=1,$AC12=0),IF(AND(IF(AND(#REF!&gt;=1,#REF!&lt;=3),#REF!+12,#REF!)&gt;AO$10,U12&gt;0),1,0),IF(AND($AB12=0,$AC12=1),IF(AND(IF(AND(#REF!&gt;=1,#REF!&lt;=3),#REF!+12,#REF!)&lt;=AO$10,U12&gt;0),1,0),0)))</f>
        <v>#REF!</v>
      </c>
      <c r="AP12" s="36"/>
    </row>
    <row r="13" spans="1:42" s="26" customFormat="1" ht="30" customHeight="1" x14ac:dyDescent="0.15">
      <c r="A13" s="27">
        <v>3</v>
      </c>
      <c r="B13" s="132"/>
      <c r="C13" s="133"/>
      <c r="D13" s="133"/>
      <c r="E13" s="65"/>
      <c r="F13" s="1"/>
      <c r="G13" s="43"/>
      <c r="H13" s="43"/>
      <c r="I13" s="43"/>
      <c r="J13" s="43"/>
      <c r="K13" s="43"/>
      <c r="L13" s="43"/>
      <c r="M13" s="44" t="str">
        <f t="shared" si="0"/>
        <v/>
      </c>
      <c r="N13" s="63"/>
      <c r="O13" s="4"/>
      <c r="P13" s="46"/>
      <c r="Q13" s="43"/>
      <c r="R13" s="43"/>
      <c r="S13" s="43"/>
      <c r="T13" s="43"/>
      <c r="U13" s="43"/>
      <c r="V13" s="44" t="str">
        <f t="shared" si="1"/>
        <v/>
      </c>
      <c r="W13" s="44" t="str">
        <f t="shared" si="2"/>
        <v/>
      </c>
      <c r="X13" s="134"/>
      <c r="Y13" s="135"/>
      <c r="Z13" s="136"/>
      <c r="AB13" s="26" t="e">
        <f>IF(AND(#REF!="○",AP13="○"),1,IF(AND(#REF!="○",AP13="",#REF!=""),1,0))</f>
        <v>#REF!</v>
      </c>
      <c r="AC13" s="26" t="e">
        <f>IF(AND(#REF!="○",AP13="○",#REF!&gt;0),0,IF(AND(AP13="",#REF!="○",#REF!&gt;0),1,IF(AND(AP13="",#REF!="○",#REF!=""),1,IF(AND(#REF!="○",AP13="○",#REF!=""),1,0))))</f>
        <v>#REF!</v>
      </c>
      <c r="AD13" s="26" t="e">
        <f>IF(AND($AB13=1,$AC13=1),IF(G13&gt;0,1,0),IF(AND($AB13=1,$AC13=0),IF(AND(IF(AND(#REF!&gt;=1,#REF!&lt;=3),#REF!+12,#REF!)&gt;AD$10,G13&gt;0),1,0),IF(AND($AB13=0,$AC13=1),IF(AND(IF(AND(#REF!&gt;=1,#REF!&lt;=3),#REF!+12,#REF!)&lt;=AD$10,G13&gt;0),1,0),0)))</f>
        <v>#REF!</v>
      </c>
      <c r="AE13" s="26" t="e">
        <f>IF(AND($AB13=1,$AC13=1),IF(H13&gt;0,1,0),IF(AND($AB13=1,$AC13=0),IF(AND(IF(AND(#REF!&gt;=1,#REF!&lt;=3),#REF!+12,#REF!)&gt;AE$10,H13&gt;0),1,0),IF(AND($AB13=0,$AC13=1),IF(AND(IF(AND(#REF!&gt;=1,#REF!&lt;=3),#REF!+12,#REF!)&lt;=AE$10,H13&gt;0),1,0),0)))</f>
        <v>#REF!</v>
      </c>
      <c r="AF13" s="26" t="e">
        <f>IF(AND($AB13=1,$AC13=1),IF(I13&gt;0,1,0),IF(AND($AB13=1,$AC13=0),IF(AND(IF(AND(#REF!&gt;=1,#REF!&lt;=3),#REF!+12,#REF!)&gt;AF$10,I13&gt;0),1,0),IF(AND($AB13=0,$AC13=1),IF(AND(IF(AND(#REF!&gt;=1,#REF!&lt;=3),#REF!+12,#REF!)&lt;=AF$10,I13&gt;0),1,0),0)))</f>
        <v>#REF!</v>
      </c>
      <c r="AG13" s="26" t="e">
        <f>IF(AND($AB13=1,$AC13=1),IF(J13&gt;0,1,0),IF(AND($AB13=1,$AC13=0),IF(AND(IF(AND(#REF!&gt;=1,#REF!&lt;=3),#REF!+12,#REF!)&gt;AG$10,J13&gt;0),1,0),IF(AND($AB13=0,$AC13=1),IF(AND(IF(AND(#REF!&gt;=1,#REF!&lt;=3),#REF!+12,#REF!)&lt;=AG$10,J13&gt;0),1,0),0)))</f>
        <v>#REF!</v>
      </c>
      <c r="AH13" s="26" t="e">
        <f>IF(AND($AB13=1,$AC13=1),IF(K13&gt;0,1,0),IF(AND($AB13=1,$AC13=0),IF(AND(IF(AND(#REF!&gt;=1,#REF!&lt;=3),#REF!+12,#REF!)&gt;AH$10,K13&gt;0),1,0),IF(AND($AB13=0,$AC13=1),IF(AND(IF(AND(#REF!&gt;=1,#REF!&lt;=3),#REF!+12,#REF!)&lt;=AH$10,K13&gt;0),1,0),0)))</f>
        <v>#REF!</v>
      </c>
      <c r="AI13" s="26" t="e">
        <f>IF(AND($AB13=1,$AC13=1),IF(L13&gt;0,1,0),IF(AND($AB13=1,$AC13=0),IF(AND(IF(AND(#REF!&gt;=1,#REF!&lt;=3),#REF!+12,#REF!)&gt;AI$10,L13&gt;0),1,0),IF(AND($AB13=0,$AC13=1),IF(AND(IF(AND(#REF!&gt;=1,#REF!&lt;=3),#REF!+12,#REF!)&lt;=AI$10,L13&gt;0),1,0),0)))</f>
        <v>#REF!</v>
      </c>
      <c r="AJ13" s="26" t="e">
        <f>IF(AND($AB13=1,$AC13=1),IF(P13&gt;0,1,0),IF(AND($AB13=1,$AC13=0),IF(AND(IF(AND(#REF!&gt;=1,#REF!&lt;=3),#REF!+12,#REF!)&gt;AJ$10,P13&gt;0),1,0),IF(AND($AB13=0,$AC13=1),IF(AND(IF(AND(#REF!&gt;=1,#REF!&lt;=3),#REF!+12,#REF!)&lt;=AJ$10,P13&gt;0),1,0),0)))</f>
        <v>#REF!</v>
      </c>
      <c r="AK13" s="26" t="e">
        <f>IF(AND($AB13=1,$AC13=1),IF(Q13&gt;0,1,0),IF(AND($AB13=1,$AC13=0),IF(AND(IF(AND(#REF!&gt;=1,#REF!&lt;=3),#REF!+12,#REF!)&gt;AK$10,Q13&gt;0),1,0),IF(AND($AB13=0,$AC13=1),IF(AND(IF(AND(#REF!&gt;=1,#REF!&lt;=3),#REF!+12,#REF!)&lt;=AK$10,Q13&gt;0),1,0),0)))</f>
        <v>#REF!</v>
      </c>
      <c r="AL13" s="26" t="e">
        <f>IF(AND($AB13=1,$AC13=1),IF(R13&gt;0,1,0),IF(AND($AB13=1,$AC13=0),IF(AND(IF(AND(#REF!&gt;=1,#REF!&lt;=3),#REF!+12,#REF!)&gt;AL$10,R13&gt;0),1,0),IF(AND($AB13=0,$AC13=1),IF(AND(IF(AND(#REF!&gt;=1,#REF!&lt;=3),#REF!+12,#REF!)&lt;=AL$10,R13&gt;0),1,0),0)))</f>
        <v>#REF!</v>
      </c>
      <c r="AM13" s="26" t="e">
        <f>IF(AND($AB13=1,$AC13=1),IF(S13&gt;0,1,0),IF(AND($AB13=1,$AC13=0),IF(AND(IF(AND(#REF!&gt;=1,#REF!&lt;=3),#REF!+12,#REF!)&gt;AM$10,S13&gt;0),1,0),IF(AND($AB13=0,$AC13=1),IF(AND(IF(AND(#REF!&gt;=1,#REF!&lt;=3),#REF!+12,#REF!)&lt;=AM$10,S13&gt;0),1,0),0)))</f>
        <v>#REF!</v>
      </c>
      <c r="AN13" s="26" t="e">
        <f>IF(AND($AB13=1,$AC13=1),IF(T13&gt;0,1,0),IF(AND($AB13=1,$AC13=0),IF(AND(IF(AND(#REF!&gt;=1,#REF!&lt;=3),#REF!+12,#REF!)&gt;AN$10,T13&gt;0),1,0),IF(AND($AB13=0,$AC13=1),IF(AND(IF(AND(#REF!&gt;=1,#REF!&lt;=3),#REF!+12,#REF!)&lt;=AN$10,T13&gt;0),1,0),0)))</f>
        <v>#REF!</v>
      </c>
      <c r="AO13" s="26" t="e">
        <f>IF(AND($AB13=1,$AC13=1),IF(U13&gt;0,1,0),IF(AND($AB13=1,$AC13=0),IF(AND(IF(AND(#REF!&gt;=1,#REF!&lt;=3),#REF!+12,#REF!)&gt;AO$10,U13&gt;0),1,0),IF(AND($AB13=0,$AC13=1),IF(AND(IF(AND(#REF!&gt;=1,#REF!&lt;=3),#REF!+12,#REF!)&lt;=AO$10,U13&gt;0),1,0),0)))</f>
        <v>#REF!</v>
      </c>
      <c r="AP13" s="36" t="s">
        <v>35</v>
      </c>
    </row>
    <row r="14" spans="1:42" s="26" customFormat="1" ht="30" customHeight="1" x14ac:dyDescent="0.15">
      <c r="A14" s="27">
        <v>4</v>
      </c>
      <c r="B14" s="139"/>
      <c r="C14" s="133"/>
      <c r="D14" s="133"/>
      <c r="E14" s="65"/>
      <c r="F14" s="1"/>
      <c r="G14" s="43"/>
      <c r="H14" s="43"/>
      <c r="I14" s="43"/>
      <c r="J14" s="43"/>
      <c r="K14" s="43"/>
      <c r="L14" s="43"/>
      <c r="M14" s="44" t="str">
        <f t="shared" si="0"/>
        <v/>
      </c>
      <c r="N14" s="63"/>
      <c r="O14" s="4"/>
      <c r="P14" s="46"/>
      <c r="Q14" s="43"/>
      <c r="R14" s="43"/>
      <c r="S14" s="43"/>
      <c r="T14" s="43"/>
      <c r="U14" s="43"/>
      <c r="V14" s="44" t="str">
        <f t="shared" si="1"/>
        <v/>
      </c>
      <c r="W14" s="44" t="str">
        <f t="shared" si="2"/>
        <v/>
      </c>
      <c r="X14" s="134"/>
      <c r="Y14" s="135"/>
      <c r="Z14" s="136"/>
      <c r="AB14" s="26" t="e">
        <f>IF(AND(#REF!="○",AP14="○"),1,IF(AND(#REF!="○",AP14="",#REF!=""),1,0))</f>
        <v>#REF!</v>
      </c>
      <c r="AC14" s="26" t="e">
        <f>IF(AND(#REF!="○",AP14="○",#REF!&gt;0),0,IF(AND(AP14="",#REF!="○",#REF!&gt;0),1,IF(AND(AP14="",#REF!="○",#REF!=""),1,IF(AND(#REF!="○",AP14="○",#REF!=""),1,0))))</f>
        <v>#REF!</v>
      </c>
      <c r="AD14" s="26" t="e">
        <f>IF(AND($AB14=1,$AC14=1),IF(G14&gt;0,1,0),IF(AND($AB14=1,$AC14=0),IF(AND(IF(AND(#REF!&gt;=1,#REF!&lt;=3),#REF!+12,#REF!)&gt;AD$10,G14&gt;0),1,0),IF(AND($AB14=0,$AC14=1),IF(AND(IF(AND(#REF!&gt;=1,#REF!&lt;=3),#REF!+12,#REF!)&lt;=AD$10,G14&gt;0),1,0),0)))</f>
        <v>#REF!</v>
      </c>
      <c r="AE14" s="26" t="e">
        <f>IF(AND($AB14=1,$AC14=1),IF(H14&gt;0,1,0),IF(AND($AB14=1,$AC14=0),IF(AND(IF(AND(#REF!&gt;=1,#REF!&lt;=3),#REF!+12,#REF!)&gt;AE$10,H14&gt;0),1,0),IF(AND($AB14=0,$AC14=1),IF(AND(IF(AND(#REF!&gt;=1,#REF!&lt;=3),#REF!+12,#REF!)&lt;=AE$10,H14&gt;0),1,0),0)))</f>
        <v>#REF!</v>
      </c>
      <c r="AF14" s="26" t="e">
        <f>IF(AND($AB14=1,$AC14=1),IF(I14&gt;0,1,0),IF(AND($AB14=1,$AC14=0),IF(AND(IF(AND(#REF!&gt;=1,#REF!&lt;=3),#REF!+12,#REF!)&gt;AF$10,I14&gt;0),1,0),IF(AND($AB14=0,$AC14=1),IF(AND(IF(AND(#REF!&gt;=1,#REF!&lt;=3),#REF!+12,#REF!)&lt;=AF$10,I14&gt;0),1,0),0)))</f>
        <v>#REF!</v>
      </c>
      <c r="AG14" s="26" t="e">
        <f>IF(AND($AB14=1,$AC14=1),IF(J14&gt;0,1,0),IF(AND($AB14=1,$AC14=0),IF(AND(IF(AND(#REF!&gt;=1,#REF!&lt;=3),#REF!+12,#REF!)&gt;AG$10,J14&gt;0),1,0),IF(AND($AB14=0,$AC14=1),IF(AND(IF(AND(#REF!&gt;=1,#REF!&lt;=3),#REF!+12,#REF!)&lt;=AG$10,J14&gt;0),1,0),0)))</f>
        <v>#REF!</v>
      </c>
      <c r="AH14" s="26" t="e">
        <f>IF(AND($AB14=1,$AC14=1),IF(K14&gt;0,1,0),IF(AND($AB14=1,$AC14=0),IF(AND(IF(AND(#REF!&gt;=1,#REF!&lt;=3),#REF!+12,#REF!)&gt;AH$10,K14&gt;0),1,0),IF(AND($AB14=0,$AC14=1),IF(AND(IF(AND(#REF!&gt;=1,#REF!&lt;=3),#REF!+12,#REF!)&lt;=AH$10,K14&gt;0),1,0),0)))</f>
        <v>#REF!</v>
      </c>
      <c r="AI14" s="26" t="e">
        <f>IF(AND($AB14=1,$AC14=1),IF(L14&gt;0,1,0),IF(AND($AB14=1,$AC14=0),IF(AND(IF(AND(#REF!&gt;=1,#REF!&lt;=3),#REF!+12,#REF!)&gt;AI$10,L14&gt;0),1,0),IF(AND($AB14=0,$AC14=1),IF(AND(IF(AND(#REF!&gt;=1,#REF!&lt;=3),#REF!+12,#REF!)&lt;=AI$10,L14&gt;0),1,0),0)))</f>
        <v>#REF!</v>
      </c>
      <c r="AJ14" s="26" t="e">
        <f>IF(AND($AB14=1,$AC14=1),IF(P14&gt;0,1,0),IF(AND($AB14=1,$AC14=0),IF(AND(IF(AND(#REF!&gt;=1,#REF!&lt;=3),#REF!+12,#REF!)&gt;AJ$10,P14&gt;0),1,0),IF(AND($AB14=0,$AC14=1),IF(AND(IF(AND(#REF!&gt;=1,#REF!&lt;=3),#REF!+12,#REF!)&lt;=AJ$10,P14&gt;0),1,0),0)))</f>
        <v>#REF!</v>
      </c>
      <c r="AK14" s="26" t="e">
        <f>IF(AND($AB14=1,$AC14=1),IF(Q14&gt;0,1,0),IF(AND($AB14=1,$AC14=0),IF(AND(IF(AND(#REF!&gt;=1,#REF!&lt;=3),#REF!+12,#REF!)&gt;AK$10,Q14&gt;0),1,0),IF(AND($AB14=0,$AC14=1),IF(AND(IF(AND(#REF!&gt;=1,#REF!&lt;=3),#REF!+12,#REF!)&lt;=AK$10,Q14&gt;0),1,0),0)))</f>
        <v>#REF!</v>
      </c>
      <c r="AL14" s="26" t="e">
        <f>IF(AND($AB14=1,$AC14=1),IF(R14&gt;0,1,0),IF(AND($AB14=1,$AC14=0),IF(AND(IF(AND(#REF!&gt;=1,#REF!&lt;=3),#REF!+12,#REF!)&gt;AL$10,R14&gt;0),1,0),IF(AND($AB14=0,$AC14=1),IF(AND(IF(AND(#REF!&gt;=1,#REF!&lt;=3),#REF!+12,#REF!)&lt;=AL$10,R14&gt;0),1,0),0)))</f>
        <v>#REF!</v>
      </c>
      <c r="AM14" s="26" t="e">
        <f>IF(AND($AB14=1,$AC14=1),IF(S14&gt;0,1,0),IF(AND($AB14=1,$AC14=0),IF(AND(IF(AND(#REF!&gt;=1,#REF!&lt;=3),#REF!+12,#REF!)&gt;AM$10,S14&gt;0),1,0),IF(AND($AB14=0,$AC14=1),IF(AND(IF(AND(#REF!&gt;=1,#REF!&lt;=3),#REF!+12,#REF!)&lt;=AM$10,S14&gt;0),1,0),0)))</f>
        <v>#REF!</v>
      </c>
      <c r="AN14" s="26" t="e">
        <f>IF(AND($AB14=1,$AC14=1),IF(T14&gt;0,1,0),IF(AND($AB14=1,$AC14=0),IF(AND(IF(AND(#REF!&gt;=1,#REF!&lt;=3),#REF!+12,#REF!)&gt;AN$10,T14&gt;0),1,0),IF(AND($AB14=0,$AC14=1),IF(AND(IF(AND(#REF!&gt;=1,#REF!&lt;=3),#REF!+12,#REF!)&lt;=AN$10,T14&gt;0),1,0),0)))</f>
        <v>#REF!</v>
      </c>
      <c r="AO14" s="26" t="e">
        <f>IF(AND($AB14=1,$AC14=1),IF(U14&gt;0,1,0),IF(AND($AB14=1,$AC14=0),IF(AND(IF(AND(#REF!&gt;=1,#REF!&lt;=3),#REF!+12,#REF!)&gt;AO$10,U14&gt;0),1,0),IF(AND($AB14=0,$AC14=1),IF(AND(IF(AND(#REF!&gt;=1,#REF!&lt;=3),#REF!+12,#REF!)&lt;=AO$10,U14&gt;0),1,0),0)))</f>
        <v>#REF!</v>
      </c>
      <c r="AP14" s="36" t="s">
        <v>35</v>
      </c>
    </row>
    <row r="15" spans="1:42" s="26" customFormat="1" ht="30" customHeight="1" x14ac:dyDescent="0.15">
      <c r="A15" s="27">
        <v>5</v>
      </c>
      <c r="B15" s="139"/>
      <c r="C15" s="133"/>
      <c r="D15" s="133"/>
      <c r="E15" s="65"/>
      <c r="F15" s="1"/>
      <c r="G15" s="43"/>
      <c r="H15" s="43"/>
      <c r="I15" s="43"/>
      <c r="J15" s="43"/>
      <c r="K15" s="43"/>
      <c r="L15" s="43"/>
      <c r="M15" s="44" t="str">
        <f t="shared" si="0"/>
        <v/>
      </c>
      <c r="N15" s="63"/>
      <c r="O15" s="4"/>
      <c r="P15" s="46"/>
      <c r="Q15" s="43"/>
      <c r="R15" s="43"/>
      <c r="S15" s="43"/>
      <c r="T15" s="43"/>
      <c r="U15" s="43"/>
      <c r="V15" s="44" t="str">
        <f t="shared" si="1"/>
        <v/>
      </c>
      <c r="W15" s="44" t="str">
        <f t="shared" si="2"/>
        <v/>
      </c>
      <c r="X15" s="134"/>
      <c r="Y15" s="135"/>
      <c r="Z15" s="136"/>
      <c r="AB15" s="26" t="e">
        <f>IF(AND(#REF!="○",AP15="○"),1,IF(AND(#REF!="○",AP15="",#REF!=""),1,0))</f>
        <v>#REF!</v>
      </c>
      <c r="AC15" s="26" t="e">
        <f>IF(AND(#REF!="○",AP15="○",#REF!&gt;0),0,IF(AND(AP15="",#REF!="○",#REF!&gt;0),1,IF(AND(AP15="",#REF!="○",#REF!=""),1,IF(AND(#REF!="○",AP15="○",#REF!=""),1,0))))</f>
        <v>#REF!</v>
      </c>
      <c r="AD15" s="26" t="e">
        <f>IF(AND($AB15=1,$AC15=1),IF(G15&gt;0,1,0),IF(AND($AB15=1,$AC15=0),IF(AND(IF(AND(#REF!&gt;=1,#REF!&lt;=3),#REF!+12,#REF!)&gt;AD$10,G15&gt;0),1,0),IF(AND($AB15=0,$AC15=1),IF(AND(IF(AND(#REF!&gt;=1,#REF!&lt;=3),#REF!+12,#REF!)&lt;=AD$10,G15&gt;0),1,0),0)))</f>
        <v>#REF!</v>
      </c>
      <c r="AE15" s="26" t="e">
        <f>IF(AND($AB15=1,$AC15=1),IF(H15&gt;0,1,0),IF(AND($AB15=1,$AC15=0),IF(AND(IF(AND(#REF!&gt;=1,#REF!&lt;=3),#REF!+12,#REF!)&gt;AE$10,H15&gt;0),1,0),IF(AND($AB15=0,$AC15=1),IF(AND(IF(AND(#REF!&gt;=1,#REF!&lt;=3),#REF!+12,#REF!)&lt;=AE$10,H15&gt;0),1,0),0)))</f>
        <v>#REF!</v>
      </c>
      <c r="AF15" s="26" t="e">
        <f>IF(AND($AB15=1,$AC15=1),IF(I15&gt;0,1,0),IF(AND($AB15=1,$AC15=0),IF(AND(IF(AND(#REF!&gt;=1,#REF!&lt;=3),#REF!+12,#REF!)&gt;AF$10,I15&gt;0),1,0),IF(AND($AB15=0,$AC15=1),IF(AND(IF(AND(#REF!&gt;=1,#REF!&lt;=3),#REF!+12,#REF!)&lt;=AF$10,I15&gt;0),1,0),0)))</f>
        <v>#REF!</v>
      </c>
      <c r="AG15" s="26" t="e">
        <f>IF(AND($AB15=1,$AC15=1),IF(J15&gt;0,1,0),IF(AND($AB15=1,$AC15=0),IF(AND(IF(AND(#REF!&gt;=1,#REF!&lt;=3),#REF!+12,#REF!)&gt;AG$10,J15&gt;0),1,0),IF(AND($AB15=0,$AC15=1),IF(AND(IF(AND(#REF!&gt;=1,#REF!&lt;=3),#REF!+12,#REF!)&lt;=AG$10,J15&gt;0),1,0),0)))</f>
        <v>#REF!</v>
      </c>
      <c r="AH15" s="26" t="e">
        <f>IF(AND($AB15=1,$AC15=1),IF(K15&gt;0,1,0),IF(AND($AB15=1,$AC15=0),IF(AND(IF(AND(#REF!&gt;=1,#REF!&lt;=3),#REF!+12,#REF!)&gt;AH$10,K15&gt;0),1,0),IF(AND($AB15=0,$AC15=1),IF(AND(IF(AND(#REF!&gt;=1,#REF!&lt;=3),#REF!+12,#REF!)&lt;=AH$10,K15&gt;0),1,0),0)))</f>
        <v>#REF!</v>
      </c>
      <c r="AI15" s="26" t="e">
        <f>IF(AND($AB15=1,$AC15=1),IF(L15&gt;0,1,0),IF(AND($AB15=1,$AC15=0),IF(AND(IF(AND(#REF!&gt;=1,#REF!&lt;=3),#REF!+12,#REF!)&gt;AI$10,L15&gt;0),1,0),IF(AND($AB15=0,$AC15=1),IF(AND(IF(AND(#REF!&gt;=1,#REF!&lt;=3),#REF!+12,#REF!)&lt;=AI$10,L15&gt;0),1,0),0)))</f>
        <v>#REF!</v>
      </c>
      <c r="AJ15" s="26" t="e">
        <f>IF(AND($AB15=1,$AC15=1),IF(P15&gt;0,1,0),IF(AND($AB15=1,$AC15=0),IF(AND(IF(AND(#REF!&gt;=1,#REF!&lt;=3),#REF!+12,#REF!)&gt;AJ$10,P15&gt;0),1,0),IF(AND($AB15=0,$AC15=1),IF(AND(IF(AND(#REF!&gt;=1,#REF!&lt;=3),#REF!+12,#REF!)&lt;=AJ$10,P15&gt;0),1,0),0)))</f>
        <v>#REF!</v>
      </c>
      <c r="AK15" s="26" t="e">
        <f>IF(AND($AB15=1,$AC15=1),IF(Q15&gt;0,1,0),IF(AND($AB15=1,$AC15=0),IF(AND(IF(AND(#REF!&gt;=1,#REF!&lt;=3),#REF!+12,#REF!)&gt;AK$10,Q15&gt;0),1,0),IF(AND($AB15=0,$AC15=1),IF(AND(IF(AND(#REF!&gt;=1,#REF!&lt;=3),#REF!+12,#REF!)&lt;=AK$10,Q15&gt;0),1,0),0)))</f>
        <v>#REF!</v>
      </c>
      <c r="AL15" s="26" t="e">
        <f>IF(AND($AB15=1,$AC15=1),IF(R15&gt;0,1,0),IF(AND($AB15=1,$AC15=0),IF(AND(IF(AND(#REF!&gt;=1,#REF!&lt;=3),#REF!+12,#REF!)&gt;AL$10,R15&gt;0),1,0),IF(AND($AB15=0,$AC15=1),IF(AND(IF(AND(#REF!&gt;=1,#REF!&lt;=3),#REF!+12,#REF!)&lt;=AL$10,R15&gt;0),1,0),0)))</f>
        <v>#REF!</v>
      </c>
      <c r="AM15" s="26" t="e">
        <f>IF(AND($AB15=1,$AC15=1),IF(S15&gt;0,1,0),IF(AND($AB15=1,$AC15=0),IF(AND(IF(AND(#REF!&gt;=1,#REF!&lt;=3),#REF!+12,#REF!)&gt;AM$10,S15&gt;0),1,0),IF(AND($AB15=0,$AC15=1),IF(AND(IF(AND(#REF!&gt;=1,#REF!&lt;=3),#REF!+12,#REF!)&lt;=AM$10,S15&gt;0),1,0),0)))</f>
        <v>#REF!</v>
      </c>
      <c r="AN15" s="26" t="e">
        <f>IF(AND($AB15=1,$AC15=1),IF(T15&gt;0,1,0),IF(AND($AB15=1,$AC15=0),IF(AND(IF(AND(#REF!&gt;=1,#REF!&lt;=3),#REF!+12,#REF!)&gt;AN$10,T15&gt;0),1,0),IF(AND($AB15=0,$AC15=1),IF(AND(IF(AND(#REF!&gt;=1,#REF!&lt;=3),#REF!+12,#REF!)&lt;=AN$10,T15&gt;0),1,0),0)))</f>
        <v>#REF!</v>
      </c>
      <c r="AO15" s="26" t="e">
        <f>IF(AND($AB15=1,$AC15=1),IF(U15&gt;0,1,0),IF(AND($AB15=1,$AC15=0),IF(AND(IF(AND(#REF!&gt;=1,#REF!&lt;=3),#REF!+12,#REF!)&gt;AO$10,U15&gt;0),1,0),IF(AND($AB15=0,$AC15=1),IF(AND(IF(AND(#REF!&gt;=1,#REF!&lt;=3),#REF!+12,#REF!)&lt;=AO$10,U15&gt;0),1,0),0)))</f>
        <v>#REF!</v>
      </c>
      <c r="AP15" s="36"/>
    </row>
    <row r="16" spans="1:42" s="26" customFormat="1" ht="30" customHeight="1" x14ac:dyDescent="0.15">
      <c r="A16" s="27">
        <v>6</v>
      </c>
      <c r="B16" s="139"/>
      <c r="C16" s="133"/>
      <c r="D16" s="133"/>
      <c r="E16" s="65"/>
      <c r="F16" s="1"/>
      <c r="G16" s="43"/>
      <c r="H16" s="43"/>
      <c r="I16" s="43"/>
      <c r="J16" s="43"/>
      <c r="K16" s="43"/>
      <c r="L16" s="43"/>
      <c r="M16" s="44" t="str">
        <f t="shared" si="0"/>
        <v/>
      </c>
      <c r="N16" s="63"/>
      <c r="O16" s="4"/>
      <c r="P16" s="46"/>
      <c r="Q16" s="43"/>
      <c r="R16" s="43"/>
      <c r="S16" s="43"/>
      <c r="T16" s="43"/>
      <c r="U16" s="43"/>
      <c r="V16" s="44" t="str">
        <f t="shared" si="1"/>
        <v/>
      </c>
      <c r="W16" s="44" t="str">
        <f t="shared" si="2"/>
        <v/>
      </c>
      <c r="X16" s="134"/>
      <c r="Y16" s="135"/>
      <c r="Z16" s="136"/>
      <c r="AB16" s="26" t="e">
        <f>IF(AND(#REF!="○",AP16="○"),1,IF(AND(#REF!="○",AP16="",#REF!=""),1,0))</f>
        <v>#REF!</v>
      </c>
      <c r="AC16" s="26" t="e">
        <f>IF(AND(#REF!="○",AP16="○",#REF!&gt;0),0,IF(AND(AP16="",#REF!="○",#REF!&gt;0),1,IF(AND(AP16="",#REF!="○",#REF!=""),1,IF(AND(#REF!="○",AP16="○",#REF!=""),1,0))))</f>
        <v>#REF!</v>
      </c>
      <c r="AD16" s="26" t="e">
        <f>IF(AND($AB16=1,$AC16=1),IF(G16&gt;0,1,0),IF(AND($AB16=1,$AC16=0),IF(AND(IF(AND(#REF!&gt;=1,#REF!&lt;=3),#REF!+12,#REF!)&gt;AD$10,G16&gt;0),1,0),IF(AND($AB16=0,$AC16=1),IF(AND(IF(AND(#REF!&gt;=1,#REF!&lt;=3),#REF!+12,#REF!)&lt;=AD$10,G16&gt;0),1,0),0)))</f>
        <v>#REF!</v>
      </c>
      <c r="AE16" s="26" t="e">
        <f>IF(AND($AB16=1,$AC16=1),IF(H16&gt;0,1,0),IF(AND($AB16=1,$AC16=0),IF(AND(IF(AND(#REF!&gt;=1,#REF!&lt;=3),#REF!+12,#REF!)&gt;AE$10,H16&gt;0),1,0),IF(AND($AB16=0,$AC16=1),IF(AND(IF(AND(#REF!&gt;=1,#REF!&lt;=3),#REF!+12,#REF!)&lt;=AE$10,H16&gt;0),1,0),0)))</f>
        <v>#REF!</v>
      </c>
      <c r="AF16" s="26" t="e">
        <f>IF(AND($AB16=1,$AC16=1),IF(I16&gt;0,1,0),IF(AND($AB16=1,$AC16=0),IF(AND(IF(AND(#REF!&gt;=1,#REF!&lt;=3),#REF!+12,#REF!)&gt;AF$10,I16&gt;0),1,0),IF(AND($AB16=0,$AC16=1),IF(AND(IF(AND(#REF!&gt;=1,#REF!&lt;=3),#REF!+12,#REF!)&lt;=AF$10,I16&gt;0),1,0),0)))</f>
        <v>#REF!</v>
      </c>
      <c r="AG16" s="26" t="e">
        <f>IF(AND($AB16=1,$AC16=1),IF(J16&gt;0,1,0),IF(AND($AB16=1,$AC16=0),IF(AND(IF(AND(#REF!&gt;=1,#REF!&lt;=3),#REF!+12,#REF!)&gt;AG$10,J16&gt;0),1,0),IF(AND($AB16=0,$AC16=1),IF(AND(IF(AND(#REF!&gt;=1,#REF!&lt;=3),#REF!+12,#REF!)&lt;=AG$10,J16&gt;0),1,0),0)))</f>
        <v>#REF!</v>
      </c>
      <c r="AH16" s="26" t="e">
        <f>IF(AND($AB16=1,$AC16=1),IF(K16&gt;0,1,0),IF(AND($AB16=1,$AC16=0),IF(AND(IF(AND(#REF!&gt;=1,#REF!&lt;=3),#REF!+12,#REF!)&gt;AH$10,K16&gt;0),1,0),IF(AND($AB16=0,$AC16=1),IF(AND(IF(AND(#REF!&gt;=1,#REF!&lt;=3),#REF!+12,#REF!)&lt;=AH$10,K16&gt;0),1,0),0)))</f>
        <v>#REF!</v>
      </c>
      <c r="AI16" s="26" t="e">
        <f>IF(AND($AB16=1,$AC16=1),IF(L16&gt;0,1,0),IF(AND($AB16=1,$AC16=0),IF(AND(IF(AND(#REF!&gt;=1,#REF!&lt;=3),#REF!+12,#REF!)&gt;AI$10,L16&gt;0),1,0),IF(AND($AB16=0,$AC16=1),IF(AND(IF(AND(#REF!&gt;=1,#REF!&lt;=3),#REF!+12,#REF!)&lt;=AI$10,L16&gt;0),1,0),0)))</f>
        <v>#REF!</v>
      </c>
      <c r="AJ16" s="26" t="e">
        <f>IF(AND($AB16=1,$AC16=1),IF(P16&gt;0,1,0),IF(AND($AB16=1,$AC16=0),IF(AND(IF(AND(#REF!&gt;=1,#REF!&lt;=3),#REF!+12,#REF!)&gt;AJ$10,P16&gt;0),1,0),IF(AND($AB16=0,$AC16=1),IF(AND(IF(AND(#REF!&gt;=1,#REF!&lt;=3),#REF!+12,#REF!)&lt;=AJ$10,P16&gt;0),1,0),0)))</f>
        <v>#REF!</v>
      </c>
      <c r="AK16" s="26" t="e">
        <f>IF(AND($AB16=1,$AC16=1),IF(Q16&gt;0,1,0),IF(AND($AB16=1,$AC16=0),IF(AND(IF(AND(#REF!&gt;=1,#REF!&lt;=3),#REF!+12,#REF!)&gt;AK$10,Q16&gt;0),1,0),IF(AND($AB16=0,$AC16=1),IF(AND(IF(AND(#REF!&gt;=1,#REF!&lt;=3),#REF!+12,#REF!)&lt;=AK$10,Q16&gt;0),1,0),0)))</f>
        <v>#REF!</v>
      </c>
      <c r="AL16" s="26" t="e">
        <f>IF(AND($AB16=1,$AC16=1),IF(R16&gt;0,1,0),IF(AND($AB16=1,$AC16=0),IF(AND(IF(AND(#REF!&gt;=1,#REF!&lt;=3),#REF!+12,#REF!)&gt;AL$10,R16&gt;0),1,0),IF(AND($AB16=0,$AC16=1),IF(AND(IF(AND(#REF!&gt;=1,#REF!&lt;=3),#REF!+12,#REF!)&lt;=AL$10,R16&gt;0),1,0),0)))</f>
        <v>#REF!</v>
      </c>
      <c r="AM16" s="26" t="e">
        <f>IF(AND($AB16=1,$AC16=1),IF(S16&gt;0,1,0),IF(AND($AB16=1,$AC16=0),IF(AND(IF(AND(#REF!&gt;=1,#REF!&lt;=3),#REF!+12,#REF!)&gt;AM$10,S16&gt;0),1,0),IF(AND($AB16=0,$AC16=1),IF(AND(IF(AND(#REF!&gt;=1,#REF!&lt;=3),#REF!+12,#REF!)&lt;=AM$10,S16&gt;0),1,0),0)))</f>
        <v>#REF!</v>
      </c>
      <c r="AN16" s="26" t="e">
        <f>IF(AND($AB16=1,$AC16=1),IF(T16&gt;0,1,0),IF(AND($AB16=1,$AC16=0),IF(AND(IF(AND(#REF!&gt;=1,#REF!&lt;=3),#REF!+12,#REF!)&gt;AN$10,T16&gt;0),1,0),IF(AND($AB16=0,$AC16=1),IF(AND(IF(AND(#REF!&gt;=1,#REF!&lt;=3),#REF!+12,#REF!)&lt;=AN$10,T16&gt;0),1,0),0)))</f>
        <v>#REF!</v>
      </c>
      <c r="AO16" s="26" t="e">
        <f>IF(AND($AB16=1,$AC16=1),IF(U16&gt;0,1,0),IF(AND($AB16=1,$AC16=0),IF(AND(IF(AND(#REF!&gt;=1,#REF!&lt;=3),#REF!+12,#REF!)&gt;AO$10,U16&gt;0),1,0),IF(AND($AB16=0,$AC16=1),IF(AND(IF(AND(#REF!&gt;=1,#REF!&lt;=3),#REF!+12,#REF!)&lt;=AO$10,U16&gt;0),1,0),0)))</f>
        <v>#REF!</v>
      </c>
      <c r="AP16" s="36"/>
    </row>
    <row r="17" spans="1:42" s="26" customFormat="1" ht="30" customHeight="1" x14ac:dyDescent="0.15">
      <c r="A17" s="27">
        <v>7</v>
      </c>
      <c r="B17" s="139"/>
      <c r="C17" s="133"/>
      <c r="D17" s="133"/>
      <c r="E17" s="65"/>
      <c r="F17" s="1"/>
      <c r="G17" s="43"/>
      <c r="H17" s="43"/>
      <c r="I17" s="43"/>
      <c r="J17" s="43"/>
      <c r="K17" s="43"/>
      <c r="L17" s="43"/>
      <c r="M17" s="44" t="str">
        <f t="shared" si="0"/>
        <v/>
      </c>
      <c r="N17" s="63"/>
      <c r="O17" s="4"/>
      <c r="P17" s="46"/>
      <c r="Q17" s="43"/>
      <c r="R17" s="43"/>
      <c r="S17" s="43"/>
      <c r="T17" s="43"/>
      <c r="U17" s="43"/>
      <c r="V17" s="44" t="str">
        <f t="shared" si="1"/>
        <v/>
      </c>
      <c r="W17" s="44" t="str">
        <f t="shared" si="2"/>
        <v/>
      </c>
      <c r="X17" s="134"/>
      <c r="Y17" s="135"/>
      <c r="Z17" s="136"/>
      <c r="AB17" s="26" t="e">
        <f>IF(AND(#REF!="○",AP17="○"),1,IF(AND(#REF!="○",AP17="",#REF!=""),1,0))</f>
        <v>#REF!</v>
      </c>
      <c r="AC17" s="26" t="e">
        <f>IF(AND(#REF!="○",AP17="○",#REF!&gt;0),0,IF(AND(AP17="",#REF!="○",#REF!&gt;0),1,IF(AND(AP17="",#REF!="○",#REF!=""),1,IF(AND(#REF!="○",AP17="○",#REF!=""),1,0))))</f>
        <v>#REF!</v>
      </c>
      <c r="AD17" s="26" t="e">
        <f>IF(AND($AB17=1,$AC17=1),IF(G17&gt;0,1,0),IF(AND($AB17=1,$AC17=0),IF(AND(IF(AND(#REF!&gt;=1,#REF!&lt;=3),#REF!+12,#REF!)&gt;AD$10,G17&gt;0),1,0),IF(AND($AB17=0,$AC17=1),IF(AND(IF(AND(#REF!&gt;=1,#REF!&lt;=3),#REF!+12,#REF!)&lt;=AD$10,G17&gt;0),1,0),0)))</f>
        <v>#REF!</v>
      </c>
      <c r="AE17" s="26" t="e">
        <f>IF(AND($AB17=1,$AC17=1),IF(H17&gt;0,1,0),IF(AND($AB17=1,$AC17=0),IF(AND(IF(AND(#REF!&gt;=1,#REF!&lt;=3),#REF!+12,#REF!)&gt;AE$10,H17&gt;0),1,0),IF(AND($AB17=0,$AC17=1),IF(AND(IF(AND(#REF!&gt;=1,#REF!&lt;=3),#REF!+12,#REF!)&lt;=AE$10,H17&gt;0),1,0),0)))</f>
        <v>#REF!</v>
      </c>
      <c r="AF17" s="26" t="e">
        <f>IF(AND($AB17=1,$AC17=1),IF(I17&gt;0,1,0),IF(AND($AB17=1,$AC17=0),IF(AND(IF(AND(#REF!&gt;=1,#REF!&lt;=3),#REF!+12,#REF!)&gt;AF$10,I17&gt;0),1,0),IF(AND($AB17=0,$AC17=1),IF(AND(IF(AND(#REF!&gt;=1,#REF!&lt;=3),#REF!+12,#REF!)&lt;=AF$10,I17&gt;0),1,0),0)))</f>
        <v>#REF!</v>
      </c>
      <c r="AG17" s="26" t="e">
        <f>IF(AND($AB17=1,$AC17=1),IF(J17&gt;0,1,0),IF(AND($AB17=1,$AC17=0),IF(AND(IF(AND(#REF!&gt;=1,#REF!&lt;=3),#REF!+12,#REF!)&gt;AG$10,J17&gt;0),1,0),IF(AND($AB17=0,$AC17=1),IF(AND(IF(AND(#REF!&gt;=1,#REF!&lt;=3),#REF!+12,#REF!)&lt;=AG$10,J17&gt;0),1,0),0)))</f>
        <v>#REF!</v>
      </c>
      <c r="AH17" s="26" t="e">
        <f>IF(AND($AB17=1,$AC17=1),IF(K17&gt;0,1,0),IF(AND($AB17=1,$AC17=0),IF(AND(IF(AND(#REF!&gt;=1,#REF!&lt;=3),#REF!+12,#REF!)&gt;AH$10,K17&gt;0),1,0),IF(AND($AB17=0,$AC17=1),IF(AND(IF(AND(#REF!&gt;=1,#REF!&lt;=3),#REF!+12,#REF!)&lt;=AH$10,K17&gt;0),1,0),0)))</f>
        <v>#REF!</v>
      </c>
      <c r="AI17" s="26" t="e">
        <f>IF(AND($AB17=1,$AC17=1),IF(L17&gt;0,1,0),IF(AND($AB17=1,$AC17=0),IF(AND(IF(AND(#REF!&gt;=1,#REF!&lt;=3),#REF!+12,#REF!)&gt;AI$10,L17&gt;0),1,0),IF(AND($AB17=0,$AC17=1),IF(AND(IF(AND(#REF!&gt;=1,#REF!&lt;=3),#REF!+12,#REF!)&lt;=AI$10,L17&gt;0),1,0),0)))</f>
        <v>#REF!</v>
      </c>
      <c r="AJ17" s="26" t="e">
        <f>IF(AND($AB17=1,$AC17=1),IF(P17&gt;0,1,0),IF(AND($AB17=1,$AC17=0),IF(AND(IF(AND(#REF!&gt;=1,#REF!&lt;=3),#REF!+12,#REF!)&gt;AJ$10,P17&gt;0),1,0),IF(AND($AB17=0,$AC17=1),IF(AND(IF(AND(#REF!&gt;=1,#REF!&lt;=3),#REF!+12,#REF!)&lt;=AJ$10,P17&gt;0),1,0),0)))</f>
        <v>#REF!</v>
      </c>
      <c r="AK17" s="26" t="e">
        <f>IF(AND($AB17=1,$AC17=1),IF(Q17&gt;0,1,0),IF(AND($AB17=1,$AC17=0),IF(AND(IF(AND(#REF!&gt;=1,#REF!&lt;=3),#REF!+12,#REF!)&gt;AK$10,Q17&gt;0),1,0),IF(AND($AB17=0,$AC17=1),IF(AND(IF(AND(#REF!&gt;=1,#REF!&lt;=3),#REF!+12,#REF!)&lt;=AK$10,Q17&gt;0),1,0),0)))</f>
        <v>#REF!</v>
      </c>
      <c r="AL17" s="26" t="e">
        <f>IF(AND($AB17=1,$AC17=1),IF(R17&gt;0,1,0),IF(AND($AB17=1,$AC17=0),IF(AND(IF(AND(#REF!&gt;=1,#REF!&lt;=3),#REF!+12,#REF!)&gt;AL$10,R17&gt;0),1,0),IF(AND($AB17=0,$AC17=1),IF(AND(IF(AND(#REF!&gt;=1,#REF!&lt;=3),#REF!+12,#REF!)&lt;=AL$10,R17&gt;0),1,0),0)))</f>
        <v>#REF!</v>
      </c>
      <c r="AM17" s="26" t="e">
        <f>IF(AND($AB17=1,$AC17=1),IF(S17&gt;0,1,0),IF(AND($AB17=1,$AC17=0),IF(AND(IF(AND(#REF!&gt;=1,#REF!&lt;=3),#REF!+12,#REF!)&gt;AM$10,S17&gt;0),1,0),IF(AND($AB17=0,$AC17=1),IF(AND(IF(AND(#REF!&gt;=1,#REF!&lt;=3),#REF!+12,#REF!)&lt;=AM$10,S17&gt;0),1,0),0)))</f>
        <v>#REF!</v>
      </c>
      <c r="AN17" s="26" t="e">
        <f>IF(AND($AB17=1,$AC17=1),IF(T17&gt;0,1,0),IF(AND($AB17=1,$AC17=0),IF(AND(IF(AND(#REF!&gt;=1,#REF!&lt;=3),#REF!+12,#REF!)&gt;AN$10,T17&gt;0),1,0),IF(AND($AB17=0,$AC17=1),IF(AND(IF(AND(#REF!&gt;=1,#REF!&lt;=3),#REF!+12,#REF!)&lt;=AN$10,T17&gt;0),1,0),0)))</f>
        <v>#REF!</v>
      </c>
      <c r="AO17" s="26" t="e">
        <f>IF(AND($AB17=1,$AC17=1),IF(U17&gt;0,1,0),IF(AND($AB17=1,$AC17=0),IF(AND(IF(AND(#REF!&gt;=1,#REF!&lt;=3),#REF!+12,#REF!)&gt;AO$10,U17&gt;0),1,0),IF(AND($AB17=0,$AC17=1),IF(AND(IF(AND(#REF!&gt;=1,#REF!&lt;=3),#REF!+12,#REF!)&lt;=AO$10,U17&gt;0),1,0),0)))</f>
        <v>#REF!</v>
      </c>
      <c r="AP17" s="36" t="s">
        <v>35</v>
      </c>
    </row>
    <row r="18" spans="1:42" s="26" customFormat="1" ht="30" customHeight="1" x14ac:dyDescent="0.15">
      <c r="A18" s="27">
        <v>8</v>
      </c>
      <c r="B18" s="139"/>
      <c r="C18" s="133"/>
      <c r="D18" s="133"/>
      <c r="E18" s="65"/>
      <c r="F18" s="1"/>
      <c r="G18" s="43"/>
      <c r="H18" s="43"/>
      <c r="I18" s="43"/>
      <c r="J18" s="43"/>
      <c r="K18" s="43"/>
      <c r="L18" s="43"/>
      <c r="M18" s="44" t="str">
        <f t="shared" si="0"/>
        <v/>
      </c>
      <c r="N18" s="63"/>
      <c r="O18" s="4"/>
      <c r="P18" s="46"/>
      <c r="Q18" s="43"/>
      <c r="R18" s="43"/>
      <c r="S18" s="43"/>
      <c r="T18" s="43"/>
      <c r="U18" s="43"/>
      <c r="V18" s="44" t="str">
        <f t="shared" si="1"/>
        <v/>
      </c>
      <c r="W18" s="44" t="str">
        <f t="shared" si="2"/>
        <v/>
      </c>
      <c r="X18" s="134"/>
      <c r="Y18" s="135"/>
      <c r="Z18" s="136"/>
      <c r="AB18" s="26" t="e">
        <f>IF(AND(#REF!="○",AP18="○"),1,IF(AND(#REF!="○",AP18="",#REF!=""),1,0))</f>
        <v>#REF!</v>
      </c>
      <c r="AC18" s="26" t="e">
        <f>IF(AND(#REF!="○",AP18="○",#REF!&gt;0),0,IF(AND(AP18="",#REF!="○",#REF!&gt;0),1,IF(AND(AP18="",#REF!="○",#REF!=""),1,IF(AND(#REF!="○",AP18="○",#REF!=""),1,0))))</f>
        <v>#REF!</v>
      </c>
      <c r="AD18" s="26" t="e">
        <f>IF(AND($AB18=1,$AC18=1),IF(G18&gt;0,1,0),IF(AND($AB18=1,$AC18=0),IF(AND(IF(AND(#REF!&gt;=1,#REF!&lt;=3),#REF!+12,#REF!)&gt;AD$10,G18&gt;0),1,0),IF(AND($AB18=0,$AC18=1),IF(AND(IF(AND(#REF!&gt;=1,#REF!&lt;=3),#REF!+12,#REF!)&lt;=AD$10,G18&gt;0),1,0),0)))</f>
        <v>#REF!</v>
      </c>
      <c r="AE18" s="26" t="e">
        <f>IF(AND($AB18=1,$AC18=1),IF(H18&gt;0,1,0),IF(AND($AB18=1,$AC18=0),IF(AND(IF(AND(#REF!&gt;=1,#REF!&lt;=3),#REF!+12,#REF!)&gt;AE$10,H18&gt;0),1,0),IF(AND($AB18=0,$AC18=1),IF(AND(IF(AND(#REF!&gt;=1,#REF!&lt;=3),#REF!+12,#REF!)&lt;=AE$10,H18&gt;0),1,0),0)))</f>
        <v>#REF!</v>
      </c>
      <c r="AF18" s="26" t="e">
        <f>IF(AND($AB18=1,$AC18=1),IF(I18&gt;0,1,0),IF(AND($AB18=1,$AC18=0),IF(AND(IF(AND(#REF!&gt;=1,#REF!&lt;=3),#REF!+12,#REF!)&gt;AF$10,I18&gt;0),1,0),IF(AND($AB18=0,$AC18=1),IF(AND(IF(AND(#REF!&gt;=1,#REF!&lt;=3),#REF!+12,#REF!)&lt;=AF$10,I18&gt;0),1,0),0)))</f>
        <v>#REF!</v>
      </c>
      <c r="AG18" s="26" t="e">
        <f>IF(AND($AB18=1,$AC18=1),IF(J18&gt;0,1,0),IF(AND($AB18=1,$AC18=0),IF(AND(IF(AND(#REF!&gt;=1,#REF!&lt;=3),#REF!+12,#REF!)&gt;AG$10,J18&gt;0),1,0),IF(AND($AB18=0,$AC18=1),IF(AND(IF(AND(#REF!&gt;=1,#REF!&lt;=3),#REF!+12,#REF!)&lt;=AG$10,J18&gt;0),1,0),0)))</f>
        <v>#REF!</v>
      </c>
      <c r="AH18" s="26" t="e">
        <f>IF(AND($AB18=1,$AC18=1),IF(K18&gt;0,1,0),IF(AND($AB18=1,$AC18=0),IF(AND(IF(AND(#REF!&gt;=1,#REF!&lt;=3),#REF!+12,#REF!)&gt;AH$10,K18&gt;0),1,0),IF(AND($AB18=0,$AC18=1),IF(AND(IF(AND(#REF!&gt;=1,#REF!&lt;=3),#REF!+12,#REF!)&lt;=AH$10,K18&gt;0),1,0),0)))</f>
        <v>#REF!</v>
      </c>
      <c r="AI18" s="26" t="e">
        <f>IF(AND($AB18=1,$AC18=1),IF(L18&gt;0,1,0),IF(AND($AB18=1,$AC18=0),IF(AND(IF(AND(#REF!&gt;=1,#REF!&lt;=3),#REF!+12,#REF!)&gt;AI$10,L18&gt;0),1,0),IF(AND($AB18=0,$AC18=1),IF(AND(IF(AND(#REF!&gt;=1,#REF!&lt;=3),#REF!+12,#REF!)&lt;=AI$10,L18&gt;0),1,0),0)))</f>
        <v>#REF!</v>
      </c>
      <c r="AJ18" s="26" t="e">
        <f>IF(AND($AB18=1,$AC18=1),IF(P18&gt;0,1,0),IF(AND($AB18=1,$AC18=0),IF(AND(IF(AND(#REF!&gt;=1,#REF!&lt;=3),#REF!+12,#REF!)&gt;AJ$10,P18&gt;0),1,0),IF(AND($AB18=0,$AC18=1),IF(AND(IF(AND(#REF!&gt;=1,#REF!&lt;=3),#REF!+12,#REF!)&lt;=AJ$10,P18&gt;0),1,0),0)))</f>
        <v>#REF!</v>
      </c>
      <c r="AK18" s="26" t="e">
        <f>IF(AND($AB18=1,$AC18=1),IF(Q18&gt;0,1,0),IF(AND($AB18=1,$AC18=0),IF(AND(IF(AND(#REF!&gt;=1,#REF!&lt;=3),#REF!+12,#REF!)&gt;AK$10,Q18&gt;0),1,0),IF(AND($AB18=0,$AC18=1),IF(AND(IF(AND(#REF!&gt;=1,#REF!&lt;=3),#REF!+12,#REF!)&lt;=AK$10,Q18&gt;0),1,0),0)))</f>
        <v>#REF!</v>
      </c>
      <c r="AL18" s="26" t="e">
        <f>IF(AND($AB18=1,$AC18=1),IF(R18&gt;0,1,0),IF(AND($AB18=1,$AC18=0),IF(AND(IF(AND(#REF!&gt;=1,#REF!&lt;=3),#REF!+12,#REF!)&gt;AL$10,R18&gt;0),1,0),IF(AND($AB18=0,$AC18=1),IF(AND(IF(AND(#REF!&gt;=1,#REF!&lt;=3),#REF!+12,#REF!)&lt;=AL$10,R18&gt;0),1,0),0)))</f>
        <v>#REF!</v>
      </c>
      <c r="AM18" s="26" t="e">
        <f>IF(AND($AB18=1,$AC18=1),IF(S18&gt;0,1,0),IF(AND($AB18=1,$AC18=0),IF(AND(IF(AND(#REF!&gt;=1,#REF!&lt;=3),#REF!+12,#REF!)&gt;AM$10,S18&gt;0),1,0),IF(AND($AB18=0,$AC18=1),IF(AND(IF(AND(#REF!&gt;=1,#REF!&lt;=3),#REF!+12,#REF!)&lt;=AM$10,S18&gt;0),1,0),0)))</f>
        <v>#REF!</v>
      </c>
      <c r="AN18" s="26" t="e">
        <f>IF(AND($AB18=1,$AC18=1),IF(T18&gt;0,1,0),IF(AND($AB18=1,$AC18=0),IF(AND(IF(AND(#REF!&gt;=1,#REF!&lt;=3),#REF!+12,#REF!)&gt;AN$10,T18&gt;0),1,0),IF(AND($AB18=0,$AC18=1),IF(AND(IF(AND(#REF!&gt;=1,#REF!&lt;=3),#REF!+12,#REF!)&lt;=AN$10,T18&gt;0),1,0),0)))</f>
        <v>#REF!</v>
      </c>
      <c r="AO18" s="26" t="e">
        <f>IF(AND($AB18=1,$AC18=1),IF(U18&gt;0,1,0),IF(AND($AB18=1,$AC18=0),IF(AND(IF(AND(#REF!&gt;=1,#REF!&lt;=3),#REF!+12,#REF!)&gt;AO$10,U18&gt;0),1,0),IF(AND($AB18=0,$AC18=1),IF(AND(IF(AND(#REF!&gt;=1,#REF!&lt;=3),#REF!+12,#REF!)&lt;=AO$10,U18&gt;0),1,0),0)))</f>
        <v>#REF!</v>
      </c>
      <c r="AP18" s="36"/>
    </row>
    <row r="19" spans="1:42" s="26" customFormat="1" ht="30" customHeight="1" x14ac:dyDescent="0.15">
      <c r="A19" s="27">
        <v>9</v>
      </c>
      <c r="B19" s="139"/>
      <c r="C19" s="133"/>
      <c r="D19" s="133"/>
      <c r="E19" s="65"/>
      <c r="F19" s="1"/>
      <c r="G19" s="43"/>
      <c r="H19" s="43"/>
      <c r="I19" s="43"/>
      <c r="J19" s="43"/>
      <c r="K19" s="43"/>
      <c r="L19" s="43"/>
      <c r="M19" s="44" t="str">
        <f t="shared" si="0"/>
        <v/>
      </c>
      <c r="N19" s="63"/>
      <c r="O19" s="4"/>
      <c r="P19" s="46"/>
      <c r="Q19" s="43"/>
      <c r="R19" s="43"/>
      <c r="S19" s="43"/>
      <c r="T19" s="43"/>
      <c r="U19" s="43"/>
      <c r="V19" s="44" t="str">
        <f t="shared" si="1"/>
        <v/>
      </c>
      <c r="W19" s="44" t="str">
        <f t="shared" si="2"/>
        <v/>
      </c>
      <c r="X19" s="134"/>
      <c r="Y19" s="135"/>
      <c r="Z19" s="136"/>
      <c r="AB19" s="26" t="e">
        <f>IF(AND(#REF!="○",AP19="○"),1,IF(AND(#REF!="○",AP19="",#REF!=""),1,0))</f>
        <v>#REF!</v>
      </c>
      <c r="AC19" s="26" t="e">
        <f>IF(AND(#REF!="○",AP19="○",#REF!&gt;0),0,IF(AND(AP19="",#REF!="○",#REF!&gt;0),1,IF(AND(AP19="",#REF!="○",#REF!=""),1,IF(AND(#REF!="○",AP19="○",#REF!=""),1,0))))</f>
        <v>#REF!</v>
      </c>
      <c r="AD19" s="26" t="e">
        <f>IF(AND($AB19=1,$AC19=1),IF(G19&gt;0,1,0),IF(AND($AB19=1,$AC19=0),IF(AND(IF(AND(#REF!&gt;=1,#REF!&lt;=3),#REF!+12,#REF!)&gt;AD$10,G19&gt;0),1,0),IF(AND($AB19=0,$AC19=1),IF(AND(IF(AND(#REF!&gt;=1,#REF!&lt;=3),#REF!+12,#REF!)&lt;=AD$10,G19&gt;0),1,0),0)))</f>
        <v>#REF!</v>
      </c>
      <c r="AE19" s="26" t="e">
        <f>IF(AND($AB19=1,$AC19=1),IF(H19&gt;0,1,0),IF(AND($AB19=1,$AC19=0),IF(AND(IF(AND(#REF!&gt;=1,#REF!&lt;=3),#REF!+12,#REF!)&gt;AE$10,H19&gt;0),1,0),IF(AND($AB19=0,$AC19=1),IF(AND(IF(AND(#REF!&gt;=1,#REF!&lt;=3),#REF!+12,#REF!)&lt;=AE$10,H19&gt;0),1,0),0)))</f>
        <v>#REF!</v>
      </c>
      <c r="AF19" s="26" t="e">
        <f>IF(AND($AB19=1,$AC19=1),IF(I19&gt;0,1,0),IF(AND($AB19=1,$AC19=0),IF(AND(IF(AND(#REF!&gt;=1,#REF!&lt;=3),#REF!+12,#REF!)&gt;AF$10,I19&gt;0),1,0),IF(AND($AB19=0,$AC19=1),IF(AND(IF(AND(#REF!&gt;=1,#REF!&lt;=3),#REF!+12,#REF!)&lt;=AF$10,I19&gt;0),1,0),0)))</f>
        <v>#REF!</v>
      </c>
      <c r="AG19" s="26" t="e">
        <f>IF(AND($AB19=1,$AC19=1),IF(J19&gt;0,1,0),IF(AND($AB19=1,$AC19=0),IF(AND(IF(AND(#REF!&gt;=1,#REF!&lt;=3),#REF!+12,#REF!)&gt;AG$10,J19&gt;0),1,0),IF(AND($AB19=0,$AC19=1),IF(AND(IF(AND(#REF!&gt;=1,#REF!&lt;=3),#REF!+12,#REF!)&lt;=AG$10,J19&gt;0),1,0),0)))</f>
        <v>#REF!</v>
      </c>
      <c r="AH19" s="26" t="e">
        <f>IF(AND($AB19=1,$AC19=1),IF(K19&gt;0,1,0),IF(AND($AB19=1,$AC19=0),IF(AND(IF(AND(#REF!&gt;=1,#REF!&lt;=3),#REF!+12,#REF!)&gt;AH$10,K19&gt;0),1,0),IF(AND($AB19=0,$AC19=1),IF(AND(IF(AND(#REF!&gt;=1,#REF!&lt;=3),#REF!+12,#REF!)&lt;=AH$10,K19&gt;0),1,0),0)))</f>
        <v>#REF!</v>
      </c>
      <c r="AI19" s="26" t="e">
        <f>IF(AND($AB19=1,$AC19=1),IF(L19&gt;0,1,0),IF(AND($AB19=1,$AC19=0),IF(AND(IF(AND(#REF!&gt;=1,#REF!&lt;=3),#REF!+12,#REF!)&gt;AI$10,L19&gt;0),1,0),IF(AND($AB19=0,$AC19=1),IF(AND(IF(AND(#REF!&gt;=1,#REF!&lt;=3),#REF!+12,#REF!)&lt;=AI$10,L19&gt;0),1,0),0)))</f>
        <v>#REF!</v>
      </c>
      <c r="AJ19" s="26" t="e">
        <f>IF(AND($AB19=1,$AC19=1),IF(P19&gt;0,1,0),IF(AND($AB19=1,$AC19=0),IF(AND(IF(AND(#REF!&gt;=1,#REF!&lt;=3),#REF!+12,#REF!)&gt;AJ$10,P19&gt;0),1,0),IF(AND($AB19=0,$AC19=1),IF(AND(IF(AND(#REF!&gt;=1,#REF!&lt;=3),#REF!+12,#REF!)&lt;=AJ$10,P19&gt;0),1,0),0)))</f>
        <v>#REF!</v>
      </c>
      <c r="AK19" s="26" t="e">
        <f>IF(AND($AB19=1,$AC19=1),IF(Q19&gt;0,1,0),IF(AND($AB19=1,$AC19=0),IF(AND(IF(AND(#REF!&gt;=1,#REF!&lt;=3),#REF!+12,#REF!)&gt;AK$10,Q19&gt;0),1,0),IF(AND($AB19=0,$AC19=1),IF(AND(IF(AND(#REF!&gt;=1,#REF!&lt;=3),#REF!+12,#REF!)&lt;=AK$10,Q19&gt;0),1,0),0)))</f>
        <v>#REF!</v>
      </c>
      <c r="AL19" s="26" t="e">
        <f>IF(AND($AB19=1,$AC19=1),IF(R19&gt;0,1,0),IF(AND($AB19=1,$AC19=0),IF(AND(IF(AND(#REF!&gt;=1,#REF!&lt;=3),#REF!+12,#REF!)&gt;AL$10,R19&gt;0),1,0),IF(AND($AB19=0,$AC19=1),IF(AND(IF(AND(#REF!&gt;=1,#REF!&lt;=3),#REF!+12,#REF!)&lt;=AL$10,R19&gt;0),1,0),0)))</f>
        <v>#REF!</v>
      </c>
      <c r="AM19" s="26" t="e">
        <f>IF(AND($AB19=1,$AC19=1),IF(S19&gt;0,1,0),IF(AND($AB19=1,$AC19=0),IF(AND(IF(AND(#REF!&gt;=1,#REF!&lt;=3),#REF!+12,#REF!)&gt;AM$10,S19&gt;0),1,0),IF(AND($AB19=0,$AC19=1),IF(AND(IF(AND(#REF!&gt;=1,#REF!&lt;=3),#REF!+12,#REF!)&lt;=AM$10,S19&gt;0),1,0),0)))</f>
        <v>#REF!</v>
      </c>
      <c r="AN19" s="26" t="e">
        <f>IF(AND($AB19=1,$AC19=1),IF(T19&gt;0,1,0),IF(AND($AB19=1,$AC19=0),IF(AND(IF(AND(#REF!&gt;=1,#REF!&lt;=3),#REF!+12,#REF!)&gt;AN$10,T19&gt;0),1,0),IF(AND($AB19=0,$AC19=1),IF(AND(IF(AND(#REF!&gt;=1,#REF!&lt;=3),#REF!+12,#REF!)&lt;=AN$10,T19&gt;0),1,0),0)))</f>
        <v>#REF!</v>
      </c>
      <c r="AO19" s="26" t="e">
        <f>IF(AND($AB19=1,$AC19=1),IF(U19&gt;0,1,0),IF(AND($AB19=1,$AC19=0),IF(AND(IF(AND(#REF!&gt;=1,#REF!&lt;=3),#REF!+12,#REF!)&gt;AO$10,U19&gt;0),1,0),IF(AND($AB19=0,$AC19=1),IF(AND(IF(AND(#REF!&gt;=1,#REF!&lt;=3),#REF!+12,#REF!)&lt;=AO$10,U19&gt;0),1,0),0)))</f>
        <v>#REF!</v>
      </c>
      <c r="AP19" s="36"/>
    </row>
    <row r="20" spans="1:42" s="26" customFormat="1" ht="30" customHeight="1" thickBot="1" x14ac:dyDescent="0.2">
      <c r="A20" s="28">
        <v>10</v>
      </c>
      <c r="B20" s="140"/>
      <c r="C20" s="141"/>
      <c r="D20" s="141"/>
      <c r="E20" s="66"/>
      <c r="F20" s="67"/>
      <c r="G20" s="43"/>
      <c r="H20" s="43"/>
      <c r="I20" s="43"/>
      <c r="J20" s="43"/>
      <c r="K20" s="43"/>
      <c r="L20" s="43"/>
      <c r="M20" s="45" t="str">
        <f t="shared" si="0"/>
        <v/>
      </c>
      <c r="N20" s="63"/>
      <c r="O20" s="4"/>
      <c r="P20" s="46"/>
      <c r="Q20" s="43"/>
      <c r="R20" s="43"/>
      <c r="S20" s="43"/>
      <c r="T20" s="43"/>
      <c r="U20" s="43"/>
      <c r="V20" s="44" t="str">
        <f t="shared" si="1"/>
        <v/>
      </c>
      <c r="W20" s="45" t="str">
        <f t="shared" si="2"/>
        <v/>
      </c>
      <c r="X20" s="134"/>
      <c r="Y20" s="135"/>
      <c r="Z20" s="136"/>
      <c r="AB20" s="26" t="e">
        <f>IF(AND(#REF!="○",AP20="○"),1,IF(AND(#REF!="○",AP20="",#REF!=""),1,0))</f>
        <v>#REF!</v>
      </c>
      <c r="AC20" s="26" t="e">
        <f>IF(AND(#REF!="○",AP20="○",#REF!&gt;0),0,IF(AND(AP20="",#REF!="○",#REF!&gt;0),1,IF(AND(AP20="",#REF!="○",#REF!=""),1,IF(AND(#REF!="○",AP20="○",#REF!=""),1,0))))</f>
        <v>#REF!</v>
      </c>
      <c r="AD20" s="26" t="e">
        <f>IF(AND($AB20=1,$AC20=1),IF(G20&gt;0,1,0),IF(AND($AB20=1,$AC20=0),IF(AND(IF(AND(#REF!&gt;=1,#REF!&lt;=3),#REF!+12,#REF!)&gt;AD$10,G20&gt;0),1,0),IF(AND($AB20=0,$AC20=1),IF(AND(IF(AND(#REF!&gt;=1,#REF!&lt;=3),#REF!+12,#REF!)&lt;=AD$10,G20&gt;0),1,0),0)))</f>
        <v>#REF!</v>
      </c>
      <c r="AE20" s="26" t="e">
        <f>IF(AND($AB20=1,$AC20=1),IF(H20&gt;0,1,0),IF(AND($AB20=1,$AC20=0),IF(AND(IF(AND(#REF!&gt;=1,#REF!&lt;=3),#REF!+12,#REF!)&gt;AE$10,H20&gt;0),1,0),IF(AND($AB20=0,$AC20=1),IF(AND(IF(AND(#REF!&gt;=1,#REF!&lt;=3),#REF!+12,#REF!)&lt;=AE$10,H20&gt;0),1,0),0)))</f>
        <v>#REF!</v>
      </c>
      <c r="AF20" s="26" t="e">
        <f>IF(AND($AB20=1,$AC20=1),IF(I20&gt;0,1,0),IF(AND($AB20=1,$AC20=0),IF(AND(IF(AND(#REF!&gt;=1,#REF!&lt;=3),#REF!+12,#REF!)&gt;AF$10,I20&gt;0),1,0),IF(AND($AB20=0,$AC20=1),IF(AND(IF(AND(#REF!&gt;=1,#REF!&lt;=3),#REF!+12,#REF!)&lt;=AF$10,I20&gt;0),1,0),0)))</f>
        <v>#REF!</v>
      </c>
      <c r="AG20" s="26" t="e">
        <f>IF(AND($AB20=1,$AC20=1),IF(J20&gt;0,1,0),IF(AND($AB20=1,$AC20=0),IF(AND(IF(AND(#REF!&gt;=1,#REF!&lt;=3),#REF!+12,#REF!)&gt;AG$10,J20&gt;0),1,0),IF(AND($AB20=0,$AC20=1),IF(AND(IF(AND(#REF!&gt;=1,#REF!&lt;=3),#REF!+12,#REF!)&lt;=AG$10,J20&gt;0),1,0),0)))</f>
        <v>#REF!</v>
      </c>
      <c r="AH20" s="26" t="e">
        <f>IF(AND($AB20=1,$AC20=1),IF(K20&gt;0,1,0),IF(AND($AB20=1,$AC20=0),IF(AND(IF(AND(#REF!&gt;=1,#REF!&lt;=3),#REF!+12,#REF!)&gt;AH$10,K20&gt;0),1,0),IF(AND($AB20=0,$AC20=1),IF(AND(IF(AND(#REF!&gt;=1,#REF!&lt;=3),#REF!+12,#REF!)&lt;=AH$10,K20&gt;0),1,0),0)))</f>
        <v>#REF!</v>
      </c>
      <c r="AI20" s="26" t="e">
        <f>IF(AND($AB20=1,$AC20=1),IF(L20&gt;0,1,0),IF(AND($AB20=1,$AC20=0),IF(AND(IF(AND(#REF!&gt;=1,#REF!&lt;=3),#REF!+12,#REF!)&gt;AI$10,L20&gt;0),1,0),IF(AND($AB20=0,$AC20=1),IF(AND(IF(AND(#REF!&gt;=1,#REF!&lt;=3),#REF!+12,#REF!)&lt;=AI$10,L20&gt;0),1,0),0)))</f>
        <v>#REF!</v>
      </c>
      <c r="AJ20" s="26" t="e">
        <f>IF(AND($AB20=1,$AC20=1),IF(P20&gt;0,1,0),IF(AND($AB20=1,$AC20=0),IF(AND(IF(AND(#REF!&gt;=1,#REF!&lt;=3),#REF!+12,#REF!)&gt;AJ$10,P20&gt;0),1,0),IF(AND($AB20=0,$AC20=1),IF(AND(IF(AND(#REF!&gt;=1,#REF!&lt;=3),#REF!+12,#REF!)&lt;=AJ$10,P20&gt;0),1,0),0)))</f>
        <v>#REF!</v>
      </c>
      <c r="AK20" s="26" t="e">
        <f>IF(AND($AB20=1,$AC20=1),IF(Q20&gt;0,1,0),IF(AND($AB20=1,$AC20=0),IF(AND(IF(AND(#REF!&gt;=1,#REF!&lt;=3),#REF!+12,#REF!)&gt;AK$10,Q20&gt;0),1,0),IF(AND($AB20=0,$AC20=1),IF(AND(IF(AND(#REF!&gt;=1,#REF!&lt;=3),#REF!+12,#REF!)&lt;=AK$10,Q20&gt;0),1,0),0)))</f>
        <v>#REF!</v>
      </c>
      <c r="AL20" s="26" t="e">
        <f>IF(AND($AB20=1,$AC20=1),IF(R20&gt;0,1,0),IF(AND($AB20=1,$AC20=0),IF(AND(IF(AND(#REF!&gt;=1,#REF!&lt;=3),#REF!+12,#REF!)&gt;AL$10,R20&gt;0),1,0),IF(AND($AB20=0,$AC20=1),IF(AND(IF(AND(#REF!&gt;=1,#REF!&lt;=3),#REF!+12,#REF!)&lt;=AL$10,R20&gt;0),1,0),0)))</f>
        <v>#REF!</v>
      </c>
      <c r="AM20" s="26" t="e">
        <f>IF(AND($AB20=1,$AC20=1),IF(S20&gt;0,1,0),IF(AND($AB20=1,$AC20=0),IF(AND(IF(AND(#REF!&gt;=1,#REF!&lt;=3),#REF!+12,#REF!)&gt;AM$10,S20&gt;0),1,0),IF(AND($AB20=0,$AC20=1),IF(AND(IF(AND(#REF!&gt;=1,#REF!&lt;=3),#REF!+12,#REF!)&lt;=AM$10,S20&gt;0),1,0),0)))</f>
        <v>#REF!</v>
      </c>
      <c r="AN20" s="26" t="e">
        <f>IF(AND($AB20=1,$AC20=1),IF(T20&gt;0,1,0),IF(AND($AB20=1,$AC20=0),IF(AND(IF(AND(#REF!&gt;=1,#REF!&lt;=3),#REF!+12,#REF!)&gt;AN$10,T20&gt;0),1,0),IF(AND($AB20=0,$AC20=1),IF(AND(IF(AND(#REF!&gt;=1,#REF!&lt;=3),#REF!+12,#REF!)&lt;=AN$10,T20&gt;0),1,0),0)))</f>
        <v>#REF!</v>
      </c>
      <c r="AO20" s="26" t="e">
        <f>IF(AND($AB20=1,$AC20=1),IF(U20&gt;0,1,0),IF(AND($AB20=1,$AC20=0),IF(AND(IF(AND(#REF!&gt;=1,#REF!&lt;=3),#REF!+12,#REF!)&gt;AO$10,U20&gt;0),1,0),IF(AND($AB20=0,$AC20=1),IF(AND(IF(AND(#REF!&gt;=1,#REF!&lt;=3),#REF!+12,#REF!)&lt;=AO$10,U20&gt;0),1,0),0)))</f>
        <v>#REF!</v>
      </c>
      <c r="AP20" s="34"/>
    </row>
    <row r="21" spans="1:42" ht="15" customHeight="1" x14ac:dyDescent="0.15">
      <c r="A21" s="198" t="s">
        <v>37</v>
      </c>
      <c r="B21" s="143"/>
      <c r="C21" s="143"/>
      <c r="D21" s="144"/>
      <c r="E21" s="148">
        <f>COUNTIF(E11:E20,"〇")</f>
        <v>0</v>
      </c>
      <c r="F21" s="150">
        <f>COUNTIF(F11:F20,"〇")</f>
        <v>0</v>
      </c>
      <c r="G21" s="152">
        <f>SUM(G11:G20)</f>
        <v>0</v>
      </c>
      <c r="H21" s="154">
        <f t="shared" ref="H21:M21" si="3">SUM(H11:H20)</f>
        <v>0</v>
      </c>
      <c r="I21" s="154">
        <f t="shared" si="3"/>
        <v>0</v>
      </c>
      <c r="J21" s="154">
        <f t="shared" si="3"/>
        <v>0</v>
      </c>
      <c r="K21" s="154">
        <f t="shared" si="3"/>
        <v>0</v>
      </c>
      <c r="L21" s="156">
        <f t="shared" si="3"/>
        <v>0</v>
      </c>
      <c r="M21" s="156">
        <f t="shared" si="3"/>
        <v>0</v>
      </c>
      <c r="N21" s="158">
        <f>COUNTIF(N11:N20,"〇")</f>
        <v>0</v>
      </c>
      <c r="O21" s="150">
        <f>COUNTIF(O11:O20,"〇")</f>
        <v>0</v>
      </c>
      <c r="P21" s="152">
        <f t="shared" ref="P21:U21" si="4">SUM(P11:P20)</f>
        <v>0</v>
      </c>
      <c r="Q21" s="154">
        <f t="shared" si="4"/>
        <v>0</v>
      </c>
      <c r="R21" s="154">
        <f t="shared" si="4"/>
        <v>0</v>
      </c>
      <c r="S21" s="154">
        <f t="shared" si="4"/>
        <v>0</v>
      </c>
      <c r="T21" s="154">
        <f t="shared" si="4"/>
        <v>0</v>
      </c>
      <c r="U21" s="154">
        <f t="shared" si="4"/>
        <v>0</v>
      </c>
      <c r="V21" s="154">
        <f>SUM(V11:V20)</f>
        <v>0</v>
      </c>
      <c r="W21" s="154">
        <f>SUM(M21,V21)</f>
        <v>0</v>
      </c>
      <c r="X21" s="160"/>
      <c r="Y21" s="161"/>
      <c r="Z21" s="162"/>
    </row>
    <row r="22" spans="1:42" ht="15" customHeight="1" thickBot="1" x14ac:dyDescent="0.2">
      <c r="A22" s="145"/>
      <c r="B22" s="146"/>
      <c r="C22" s="146"/>
      <c r="D22" s="147"/>
      <c r="E22" s="149"/>
      <c r="F22" s="151"/>
      <c r="G22" s="153"/>
      <c r="H22" s="155"/>
      <c r="I22" s="155"/>
      <c r="J22" s="155"/>
      <c r="K22" s="155"/>
      <c r="L22" s="157"/>
      <c r="M22" s="157"/>
      <c r="N22" s="159"/>
      <c r="O22" s="151"/>
      <c r="P22" s="153"/>
      <c r="Q22" s="155"/>
      <c r="R22" s="155"/>
      <c r="S22" s="155"/>
      <c r="T22" s="155"/>
      <c r="U22" s="155"/>
      <c r="V22" s="155"/>
      <c r="W22" s="155"/>
      <c r="X22" s="163"/>
      <c r="Y22" s="164"/>
      <c r="Z22" s="165"/>
    </row>
    <row r="23" spans="1:42" ht="15" customHeight="1" x14ac:dyDescent="0.15">
      <c r="A23" s="166" t="s">
        <v>38</v>
      </c>
      <c r="B23" s="167"/>
      <c r="C23" s="167"/>
      <c r="D23" s="167"/>
      <c r="E23" s="167"/>
      <c r="F23" s="167"/>
      <c r="G23" s="167"/>
      <c r="H23" s="167"/>
      <c r="I23" s="167"/>
      <c r="J23" s="167"/>
      <c r="K23" s="167"/>
      <c r="L23" s="167"/>
      <c r="M23" s="167"/>
      <c r="N23" s="167"/>
      <c r="O23" s="167"/>
      <c r="P23" s="167"/>
      <c r="Q23" s="167"/>
      <c r="R23" s="167"/>
      <c r="S23" s="167"/>
      <c r="T23" s="167"/>
      <c r="U23" s="167"/>
      <c r="V23" s="167"/>
      <c r="W23" s="167"/>
      <c r="X23" s="167"/>
      <c r="Y23" s="167"/>
      <c r="Z23" s="167"/>
    </row>
    <row r="25" spans="1:42" ht="15.75" customHeight="1" thickBot="1" x14ac:dyDescent="0.2">
      <c r="A25" s="168"/>
      <c r="B25" s="168"/>
      <c r="C25" s="168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41"/>
      <c r="S25" s="41"/>
      <c r="T25" s="41"/>
      <c r="U25" s="41"/>
      <c r="V25" s="41"/>
      <c r="W25" s="41"/>
      <c r="X25" s="41"/>
      <c r="Y25" s="41"/>
      <c r="Z25" s="41" t="str">
        <f>IF(B28="","",Z4)</f>
        <v/>
      </c>
    </row>
    <row r="26" spans="1:42" s="22" customFormat="1" ht="15" customHeight="1" x14ac:dyDescent="0.15">
      <c r="A26" s="169" t="s">
        <v>25</v>
      </c>
      <c r="B26" s="170" t="s">
        <v>13</v>
      </c>
      <c r="C26" s="171"/>
      <c r="D26" s="105"/>
      <c r="E26" s="108" t="s">
        <v>14</v>
      </c>
      <c r="F26" s="109"/>
      <c r="G26" s="110" t="s">
        <v>1</v>
      </c>
      <c r="H26" s="112" t="s">
        <v>2</v>
      </c>
      <c r="I26" s="112" t="s">
        <v>3</v>
      </c>
      <c r="J26" s="112" t="s">
        <v>4</v>
      </c>
      <c r="K26" s="112" t="s">
        <v>5</v>
      </c>
      <c r="L26" s="112" t="s">
        <v>6</v>
      </c>
      <c r="M26" s="118" t="s">
        <v>7</v>
      </c>
      <c r="N26" s="172" t="s">
        <v>15</v>
      </c>
      <c r="O26" s="173"/>
      <c r="P26" s="122" t="s">
        <v>22</v>
      </c>
      <c r="Q26" s="137" t="s">
        <v>23</v>
      </c>
      <c r="R26" s="137" t="s">
        <v>24</v>
      </c>
      <c r="S26" s="114" t="s">
        <v>8</v>
      </c>
      <c r="T26" s="114" t="s">
        <v>9</v>
      </c>
      <c r="U26" s="114" t="s">
        <v>10</v>
      </c>
      <c r="V26" s="116" t="s">
        <v>7</v>
      </c>
      <c r="W26" s="124" t="s">
        <v>11</v>
      </c>
      <c r="X26" s="126" t="s">
        <v>43</v>
      </c>
      <c r="Y26" s="127"/>
      <c r="Z26" s="128"/>
      <c r="AP26" s="34"/>
    </row>
    <row r="27" spans="1:42" s="22" customFormat="1" ht="30" customHeight="1" x14ac:dyDescent="0.15">
      <c r="A27" s="103"/>
      <c r="B27" s="106"/>
      <c r="C27" s="107"/>
      <c r="D27" s="107"/>
      <c r="E27" s="64" t="s">
        <v>16</v>
      </c>
      <c r="F27" s="24" t="s">
        <v>17</v>
      </c>
      <c r="G27" s="111"/>
      <c r="H27" s="113"/>
      <c r="I27" s="113"/>
      <c r="J27" s="113"/>
      <c r="K27" s="113"/>
      <c r="L27" s="113"/>
      <c r="M27" s="119"/>
      <c r="N27" s="25" t="s">
        <v>16</v>
      </c>
      <c r="O27" s="24" t="s">
        <v>17</v>
      </c>
      <c r="P27" s="123"/>
      <c r="Q27" s="138"/>
      <c r="R27" s="138"/>
      <c r="S27" s="115"/>
      <c r="T27" s="115"/>
      <c r="U27" s="115"/>
      <c r="V27" s="117"/>
      <c r="W27" s="125"/>
      <c r="X27" s="129"/>
      <c r="Y27" s="130"/>
      <c r="Z27" s="131"/>
      <c r="AB27" s="22" t="s">
        <v>29</v>
      </c>
      <c r="AC27" s="22" t="s">
        <v>30</v>
      </c>
      <c r="AD27" s="22">
        <v>4</v>
      </c>
      <c r="AE27" s="22">
        <v>5</v>
      </c>
      <c r="AF27" s="22">
        <v>6</v>
      </c>
      <c r="AG27" s="22">
        <v>7</v>
      </c>
      <c r="AH27" s="22">
        <v>8</v>
      </c>
      <c r="AI27" s="22">
        <v>9</v>
      </c>
      <c r="AJ27" s="22">
        <v>10</v>
      </c>
      <c r="AK27" s="22">
        <v>11</v>
      </c>
      <c r="AL27" s="22">
        <v>12</v>
      </c>
      <c r="AM27" s="22">
        <v>1</v>
      </c>
      <c r="AN27" s="22">
        <v>2</v>
      </c>
      <c r="AO27" s="22">
        <v>3</v>
      </c>
      <c r="AP27" s="34"/>
    </row>
    <row r="28" spans="1:42" ht="30" customHeight="1" x14ac:dyDescent="0.15">
      <c r="A28" s="23">
        <v>11</v>
      </c>
      <c r="B28" s="132"/>
      <c r="C28" s="133"/>
      <c r="D28" s="133"/>
      <c r="E28" s="68"/>
      <c r="F28" s="2"/>
      <c r="G28" s="43"/>
      <c r="H28" s="43"/>
      <c r="I28" s="43"/>
      <c r="J28" s="43"/>
      <c r="K28" s="43"/>
      <c r="L28" s="43"/>
      <c r="M28" s="44" t="str">
        <f t="shared" ref="M28:M37" si="5">IF(B28="","",SUM(G28:L28))</f>
        <v/>
      </c>
      <c r="N28" s="3"/>
      <c r="O28" s="4"/>
      <c r="P28" s="43"/>
      <c r="Q28" s="43"/>
      <c r="R28" s="43"/>
      <c r="S28" s="43"/>
      <c r="T28" s="43"/>
      <c r="U28" s="43"/>
      <c r="V28" s="44" t="str">
        <f t="shared" ref="V28:V37" si="6">IF(B28="","",SUM(P28:U28))</f>
        <v/>
      </c>
      <c r="W28" s="44" t="str">
        <f t="shared" ref="W28:W37" si="7">IF(B28="","",SUM(M28,V28))</f>
        <v/>
      </c>
      <c r="X28" s="134"/>
      <c r="Y28" s="135"/>
      <c r="Z28" s="136"/>
      <c r="AB28" s="26" t="e">
        <f>IF(AND(#REF!="○",AP28="○"),1,IF(AND(#REF!="○",AP28="",#REF!=""),1,0))</f>
        <v>#REF!</v>
      </c>
      <c r="AC28" s="26" t="e">
        <f>IF(AND(#REF!="○",AP28="○",#REF!&gt;0),0,IF(AND(AP28="",#REF!="○",#REF!&gt;0),1,IF(AND(AP28="",#REF!="○",#REF!=""),1,IF(AND(#REF!="○",AP28="○",#REF!=""),1,0))))</f>
        <v>#REF!</v>
      </c>
      <c r="AD28" s="26" t="e">
        <f>IF(AND($AB28=1,$AC28=1),IF(G28&gt;0,1,0),IF(AND($AB28=1,$AC28=0),IF(AND(IF(AND(#REF!&gt;=1,#REF!&lt;=3),#REF!+12,#REF!)&gt;AD$10,G28&gt;0),1,0),IF(AND($AB28=0,$AC28=1),IF(AND(IF(AND(#REF!&gt;=1,#REF!&lt;=3),#REF!+12,#REF!)&lt;=AD$10,G28&gt;0),1,0),0)))</f>
        <v>#REF!</v>
      </c>
      <c r="AE28" s="26" t="e">
        <f>IF(AND($AB28=1,$AC28=1),IF(H28&gt;0,1,0),IF(AND($AB28=1,$AC28=0),IF(AND(IF(AND(#REF!&gt;=1,#REF!&lt;=3),#REF!+12,#REF!)&gt;AE$10,H28&gt;0),1,0),IF(AND($AB28=0,$AC28=1),IF(AND(IF(AND(#REF!&gt;=1,#REF!&lt;=3),#REF!+12,#REF!)&lt;=AE$10,H28&gt;0),1,0),0)))</f>
        <v>#REF!</v>
      </c>
      <c r="AF28" s="26" t="e">
        <f>IF(AND($AB28=1,$AC28=1),IF(I28&gt;0,1,0),IF(AND($AB28=1,$AC28=0),IF(AND(IF(AND(#REF!&gt;=1,#REF!&lt;=3),#REF!+12,#REF!)&gt;AF$10,I28&gt;0),1,0),IF(AND($AB28=0,$AC28=1),IF(AND(IF(AND(#REF!&gt;=1,#REF!&lt;=3),#REF!+12,#REF!)&lt;=AF$10,I28&gt;0),1,0),0)))</f>
        <v>#REF!</v>
      </c>
      <c r="AG28" s="26" t="e">
        <f>IF(AND($AB28=1,$AC28=1),IF(J28&gt;0,1,0),IF(AND($AB28=1,$AC28=0),IF(AND(IF(AND(#REF!&gt;=1,#REF!&lt;=3),#REF!+12,#REF!)&gt;AG$10,J28&gt;0),1,0),IF(AND($AB28=0,$AC28=1),IF(AND(IF(AND(#REF!&gt;=1,#REF!&lt;=3),#REF!+12,#REF!)&lt;=AG$10,J28&gt;0),1,0),0)))</f>
        <v>#REF!</v>
      </c>
      <c r="AH28" s="26" t="e">
        <f>IF(AND($AB28=1,$AC28=1),IF(K28&gt;0,1,0),IF(AND($AB28=1,$AC28=0),IF(AND(IF(AND(#REF!&gt;=1,#REF!&lt;=3),#REF!+12,#REF!)&gt;AH$10,K28&gt;0),1,0),IF(AND($AB28=0,$AC28=1),IF(AND(IF(AND(#REF!&gt;=1,#REF!&lt;=3),#REF!+12,#REF!)&lt;=AH$10,K28&gt;0),1,0),0)))</f>
        <v>#REF!</v>
      </c>
      <c r="AI28" s="26" t="e">
        <f>IF(AND($AB28=1,$AC28=1),IF(L28&gt;0,1,0),IF(AND($AB28=1,$AC28=0),IF(AND(IF(AND(#REF!&gt;=1,#REF!&lt;=3),#REF!+12,#REF!)&gt;AI$10,L28&gt;0),1,0),IF(AND($AB28=0,$AC28=1),IF(AND(IF(AND(#REF!&gt;=1,#REF!&lt;=3),#REF!+12,#REF!)&lt;=AI$10,L28&gt;0),1,0),0)))</f>
        <v>#REF!</v>
      </c>
      <c r="AJ28" s="26" t="e">
        <f>IF(AND($AB28=1,$AC28=1),IF(P28&gt;0,1,0),IF(AND($AB28=1,$AC28=0),IF(AND(IF(AND(#REF!&gt;=1,#REF!&lt;=3),#REF!+12,#REF!)&gt;AJ$10,P28&gt;0),1,0),IF(AND($AB28=0,$AC28=1),IF(AND(IF(AND(#REF!&gt;=1,#REF!&lt;=3),#REF!+12,#REF!)&lt;=AJ$10,P28&gt;0),1,0),0)))</f>
        <v>#REF!</v>
      </c>
      <c r="AK28" s="26" t="e">
        <f>IF(AND($AB28=1,$AC28=1),IF(Q28&gt;0,1,0),IF(AND($AB28=1,$AC28=0),IF(AND(IF(AND(#REF!&gt;=1,#REF!&lt;=3),#REF!+12,#REF!)&gt;AK$10,Q28&gt;0),1,0),IF(AND($AB28=0,$AC28=1),IF(AND(IF(AND(#REF!&gt;=1,#REF!&lt;=3),#REF!+12,#REF!)&lt;=AK$10,Q28&gt;0),1,0),0)))</f>
        <v>#REF!</v>
      </c>
      <c r="AL28" s="26" t="e">
        <f>IF(AND($AB28=1,$AC28=1),IF(R28&gt;0,1,0),IF(AND($AB28=1,$AC28=0),IF(AND(IF(AND(#REF!&gt;=1,#REF!&lt;=3),#REF!+12,#REF!)&gt;AL$10,R28&gt;0),1,0),IF(AND($AB28=0,$AC28=1),IF(AND(IF(AND(#REF!&gt;=1,#REF!&lt;=3),#REF!+12,#REF!)&lt;=AL$10,R28&gt;0),1,0),0)))</f>
        <v>#REF!</v>
      </c>
      <c r="AM28" s="26" t="e">
        <f>IF(AND($AB28=1,$AC28=1),IF(S28&gt;0,1,0),IF(AND($AB28=1,$AC28=0),IF(AND(IF(AND(#REF!&gt;=1,#REF!&lt;=3),#REF!+12,#REF!)&gt;AM$10,S28&gt;0),1,0),IF(AND($AB28=0,$AC28=1),IF(AND(IF(AND(#REF!&gt;=1,#REF!&lt;=3),#REF!+12,#REF!)&lt;=AM$10,S28&gt;0),1,0),0)))</f>
        <v>#REF!</v>
      </c>
      <c r="AN28" s="26" t="e">
        <f>IF(AND($AB28=1,$AC28=1),IF(T28&gt;0,1,0),IF(AND($AB28=1,$AC28=0),IF(AND(IF(AND(#REF!&gt;=1,#REF!&lt;=3),#REF!+12,#REF!)&gt;AN$10,T28&gt;0),1,0),IF(AND($AB28=0,$AC28=1),IF(AND(IF(AND(#REF!&gt;=1,#REF!&lt;=3),#REF!+12,#REF!)&lt;=AN$10,T28&gt;0),1,0),0)))</f>
        <v>#REF!</v>
      </c>
      <c r="AO28" s="26" t="e">
        <f>IF(AND($AB28=1,$AC28=1),IF(U28&gt;0,1,0),IF(AND($AB28=1,$AC28=0),IF(AND(IF(AND(#REF!&gt;=1,#REF!&lt;=3),#REF!+12,#REF!)&gt;AO$10,U28&gt;0),1,0),IF(AND($AB28=0,$AC28=1),IF(AND(IF(AND(#REF!&gt;=1,#REF!&lt;=3),#REF!+12,#REF!)&lt;=AO$10,U28&gt;0),1,0),0)))</f>
        <v>#REF!</v>
      </c>
    </row>
    <row r="29" spans="1:42" ht="30" customHeight="1" x14ac:dyDescent="0.15">
      <c r="A29" s="30">
        <v>12</v>
      </c>
      <c r="B29" s="132"/>
      <c r="C29" s="133"/>
      <c r="D29" s="133"/>
      <c r="E29" s="68"/>
      <c r="F29" s="2"/>
      <c r="G29" s="43"/>
      <c r="H29" s="43"/>
      <c r="I29" s="43"/>
      <c r="J29" s="43"/>
      <c r="K29" s="43"/>
      <c r="L29" s="43"/>
      <c r="M29" s="44" t="str">
        <f t="shared" si="5"/>
        <v/>
      </c>
      <c r="N29" s="3"/>
      <c r="O29" s="4"/>
      <c r="P29" s="43"/>
      <c r="Q29" s="43"/>
      <c r="R29" s="43"/>
      <c r="S29" s="43"/>
      <c r="T29" s="43"/>
      <c r="U29" s="43"/>
      <c r="V29" s="44" t="str">
        <f t="shared" si="6"/>
        <v/>
      </c>
      <c r="W29" s="44" t="str">
        <f t="shared" si="7"/>
        <v/>
      </c>
      <c r="X29" s="134"/>
      <c r="Y29" s="135"/>
      <c r="Z29" s="136"/>
      <c r="AB29" s="26" t="e">
        <f>IF(AND(#REF!="○",AP29="○"),1,IF(AND(#REF!="○",AP29="",#REF!=""),1,0))</f>
        <v>#REF!</v>
      </c>
      <c r="AC29" s="26" t="e">
        <f>IF(AND(#REF!="○",AP29="○",#REF!&gt;0),0,IF(AND(AP29="",#REF!="○",#REF!&gt;0),1,IF(AND(AP29="",#REF!="○",#REF!=""),1,IF(AND(#REF!="○",AP29="○",#REF!=""),1,0))))</f>
        <v>#REF!</v>
      </c>
      <c r="AD29" s="26" t="e">
        <f>IF(AND($AB29=1,$AC29=1),IF(G29&gt;0,1,0),IF(AND($AB29=1,$AC29=0),IF(AND(IF(AND(#REF!&gt;=1,#REF!&lt;=3),#REF!+12,#REF!)&gt;AD$10,G29&gt;0),1,0),IF(AND($AB29=0,$AC29=1),IF(AND(IF(AND(#REF!&gt;=1,#REF!&lt;=3),#REF!+12,#REF!)&lt;=AD$10,G29&gt;0),1,0),0)))</f>
        <v>#REF!</v>
      </c>
      <c r="AE29" s="26" t="e">
        <f>IF(AND($AB29=1,$AC29=1),IF(H29&gt;0,1,0),IF(AND($AB29=1,$AC29=0),IF(AND(IF(AND(#REF!&gt;=1,#REF!&lt;=3),#REF!+12,#REF!)&gt;AE$10,H29&gt;0),1,0),IF(AND($AB29=0,$AC29=1),IF(AND(IF(AND(#REF!&gt;=1,#REF!&lt;=3),#REF!+12,#REF!)&lt;=AE$10,H29&gt;0),1,0),0)))</f>
        <v>#REF!</v>
      </c>
      <c r="AF29" s="26" t="e">
        <f>IF(AND($AB29=1,$AC29=1),IF(I29&gt;0,1,0),IF(AND($AB29=1,$AC29=0),IF(AND(IF(AND(#REF!&gt;=1,#REF!&lt;=3),#REF!+12,#REF!)&gt;AF$10,I29&gt;0),1,0),IF(AND($AB29=0,$AC29=1),IF(AND(IF(AND(#REF!&gt;=1,#REF!&lt;=3),#REF!+12,#REF!)&lt;=AF$10,I29&gt;0),1,0),0)))</f>
        <v>#REF!</v>
      </c>
      <c r="AG29" s="26" t="e">
        <f>IF(AND($AB29=1,$AC29=1),IF(J29&gt;0,1,0),IF(AND($AB29=1,$AC29=0),IF(AND(IF(AND(#REF!&gt;=1,#REF!&lt;=3),#REF!+12,#REF!)&gt;AG$10,J29&gt;0),1,0),IF(AND($AB29=0,$AC29=1),IF(AND(IF(AND(#REF!&gt;=1,#REF!&lt;=3),#REF!+12,#REF!)&lt;=AG$10,J29&gt;0),1,0),0)))</f>
        <v>#REF!</v>
      </c>
      <c r="AH29" s="26" t="e">
        <f>IF(AND($AB29=1,$AC29=1),IF(K29&gt;0,1,0),IF(AND($AB29=1,$AC29=0),IF(AND(IF(AND(#REF!&gt;=1,#REF!&lt;=3),#REF!+12,#REF!)&gt;AH$10,K29&gt;0),1,0),IF(AND($AB29=0,$AC29=1),IF(AND(IF(AND(#REF!&gt;=1,#REF!&lt;=3),#REF!+12,#REF!)&lt;=AH$10,K29&gt;0),1,0),0)))</f>
        <v>#REF!</v>
      </c>
      <c r="AI29" s="26" t="e">
        <f>IF(AND($AB29=1,$AC29=1),IF(L29&gt;0,1,0),IF(AND($AB29=1,$AC29=0),IF(AND(IF(AND(#REF!&gt;=1,#REF!&lt;=3),#REF!+12,#REF!)&gt;AI$10,L29&gt;0),1,0),IF(AND($AB29=0,$AC29=1),IF(AND(IF(AND(#REF!&gt;=1,#REF!&lt;=3),#REF!+12,#REF!)&lt;=AI$10,L29&gt;0),1,0),0)))</f>
        <v>#REF!</v>
      </c>
      <c r="AJ29" s="26" t="e">
        <f>IF(AND($AB29=1,$AC29=1),IF(P29&gt;0,1,0),IF(AND($AB29=1,$AC29=0),IF(AND(IF(AND(#REF!&gt;=1,#REF!&lt;=3),#REF!+12,#REF!)&gt;AJ$10,P29&gt;0),1,0),IF(AND($AB29=0,$AC29=1),IF(AND(IF(AND(#REF!&gt;=1,#REF!&lt;=3),#REF!+12,#REF!)&lt;=AJ$10,P29&gt;0),1,0),0)))</f>
        <v>#REF!</v>
      </c>
      <c r="AK29" s="26" t="e">
        <f>IF(AND($AB29=1,$AC29=1),IF(Q29&gt;0,1,0),IF(AND($AB29=1,$AC29=0),IF(AND(IF(AND(#REF!&gt;=1,#REF!&lt;=3),#REF!+12,#REF!)&gt;AK$10,Q29&gt;0),1,0),IF(AND($AB29=0,$AC29=1),IF(AND(IF(AND(#REF!&gt;=1,#REF!&lt;=3),#REF!+12,#REF!)&lt;=AK$10,Q29&gt;0),1,0),0)))</f>
        <v>#REF!</v>
      </c>
      <c r="AL29" s="26" t="e">
        <f>IF(AND($AB29=1,$AC29=1),IF(R29&gt;0,1,0),IF(AND($AB29=1,$AC29=0),IF(AND(IF(AND(#REF!&gt;=1,#REF!&lt;=3),#REF!+12,#REF!)&gt;AL$10,R29&gt;0),1,0),IF(AND($AB29=0,$AC29=1),IF(AND(IF(AND(#REF!&gt;=1,#REF!&lt;=3),#REF!+12,#REF!)&lt;=AL$10,R29&gt;0),1,0),0)))</f>
        <v>#REF!</v>
      </c>
      <c r="AM29" s="26" t="e">
        <f>IF(AND($AB29=1,$AC29=1),IF(S29&gt;0,1,0),IF(AND($AB29=1,$AC29=0),IF(AND(IF(AND(#REF!&gt;=1,#REF!&lt;=3),#REF!+12,#REF!)&gt;AM$10,S29&gt;0),1,0),IF(AND($AB29=0,$AC29=1),IF(AND(IF(AND(#REF!&gt;=1,#REF!&lt;=3),#REF!+12,#REF!)&lt;=AM$10,S29&gt;0),1,0),0)))</f>
        <v>#REF!</v>
      </c>
      <c r="AN29" s="26" t="e">
        <f>IF(AND($AB29=1,$AC29=1),IF(T29&gt;0,1,0),IF(AND($AB29=1,$AC29=0),IF(AND(IF(AND(#REF!&gt;=1,#REF!&lt;=3),#REF!+12,#REF!)&gt;AN$10,T29&gt;0),1,0),IF(AND($AB29=0,$AC29=1),IF(AND(IF(AND(#REF!&gt;=1,#REF!&lt;=3),#REF!+12,#REF!)&lt;=AN$10,T29&gt;0),1,0),0)))</f>
        <v>#REF!</v>
      </c>
      <c r="AO29" s="26" t="e">
        <f>IF(AND($AB29=1,$AC29=1),IF(U29&gt;0,1,0),IF(AND($AB29=1,$AC29=0),IF(AND(IF(AND(#REF!&gt;=1,#REF!&lt;=3),#REF!+12,#REF!)&gt;AO$10,U29&gt;0),1,0),IF(AND($AB29=0,$AC29=1),IF(AND(IF(AND(#REF!&gt;=1,#REF!&lt;=3),#REF!+12,#REF!)&lt;=AO$10,U29&gt;0),1,0),0)))</f>
        <v>#REF!</v>
      </c>
    </row>
    <row r="30" spans="1:42" ht="30" customHeight="1" x14ac:dyDescent="0.15">
      <c r="A30" s="57">
        <v>13</v>
      </c>
      <c r="B30" s="139"/>
      <c r="C30" s="133"/>
      <c r="D30" s="133"/>
      <c r="E30" s="68"/>
      <c r="F30" s="2"/>
      <c r="G30" s="43"/>
      <c r="H30" s="43"/>
      <c r="I30" s="43"/>
      <c r="J30" s="43"/>
      <c r="K30" s="43"/>
      <c r="L30" s="43"/>
      <c r="M30" s="58" t="str">
        <f t="shared" si="5"/>
        <v/>
      </c>
      <c r="N30" s="3"/>
      <c r="O30" s="4"/>
      <c r="P30" s="43"/>
      <c r="Q30" s="43"/>
      <c r="R30" s="43"/>
      <c r="S30" s="43"/>
      <c r="T30" s="43"/>
      <c r="U30" s="43"/>
      <c r="V30" s="44" t="str">
        <f t="shared" si="6"/>
        <v/>
      </c>
      <c r="W30" s="44" t="str">
        <f t="shared" si="7"/>
        <v/>
      </c>
      <c r="X30" s="134"/>
      <c r="Y30" s="135"/>
      <c r="Z30" s="136"/>
      <c r="AB30" s="26" t="e">
        <f>IF(AND(#REF!="○",AP30="○"),1,IF(AND(#REF!="○",AP30="",#REF!=""),1,0))</f>
        <v>#REF!</v>
      </c>
      <c r="AC30" s="26" t="e">
        <f>IF(AND(#REF!="○",AP30="○",#REF!&gt;0),0,IF(AND(AP30="",#REF!="○",#REF!&gt;0),1,IF(AND(AP30="",#REF!="○",#REF!=""),1,IF(AND(#REF!="○",AP30="○",#REF!=""),1,0))))</f>
        <v>#REF!</v>
      </c>
      <c r="AD30" s="26" t="e">
        <f>IF(AND($AB30=1,$AC30=1),IF(G30&gt;0,1,0),IF(AND($AB30=1,$AC30=0),IF(AND(IF(AND(#REF!&gt;=1,#REF!&lt;=3),#REF!+12,#REF!)&gt;AD$10,G30&gt;0),1,0),IF(AND($AB30=0,$AC30=1),IF(AND(IF(AND(#REF!&gt;=1,#REF!&lt;=3),#REF!+12,#REF!)&lt;=AD$10,G30&gt;0),1,0),0)))</f>
        <v>#REF!</v>
      </c>
      <c r="AE30" s="26" t="e">
        <f>IF(AND($AB30=1,$AC30=1),IF(H30&gt;0,1,0),IF(AND($AB30=1,$AC30=0),IF(AND(IF(AND(#REF!&gt;=1,#REF!&lt;=3),#REF!+12,#REF!)&gt;AE$10,H30&gt;0),1,0),IF(AND($AB30=0,$AC30=1),IF(AND(IF(AND(#REF!&gt;=1,#REF!&lt;=3),#REF!+12,#REF!)&lt;=AE$10,H30&gt;0),1,0),0)))</f>
        <v>#REF!</v>
      </c>
      <c r="AF30" s="26" t="e">
        <f>IF(AND($AB30=1,$AC30=1),IF(I30&gt;0,1,0),IF(AND($AB30=1,$AC30=0),IF(AND(IF(AND(#REF!&gt;=1,#REF!&lt;=3),#REF!+12,#REF!)&gt;AF$10,I30&gt;0),1,0),IF(AND($AB30=0,$AC30=1),IF(AND(IF(AND(#REF!&gt;=1,#REF!&lt;=3),#REF!+12,#REF!)&lt;=AF$10,I30&gt;0),1,0),0)))</f>
        <v>#REF!</v>
      </c>
      <c r="AG30" s="26" t="e">
        <f>IF(AND($AB30=1,$AC30=1),IF(J30&gt;0,1,0),IF(AND($AB30=1,$AC30=0),IF(AND(IF(AND(#REF!&gt;=1,#REF!&lt;=3),#REF!+12,#REF!)&gt;AG$10,J30&gt;0),1,0),IF(AND($AB30=0,$AC30=1),IF(AND(IF(AND(#REF!&gt;=1,#REF!&lt;=3),#REF!+12,#REF!)&lt;=AG$10,J30&gt;0),1,0),0)))</f>
        <v>#REF!</v>
      </c>
      <c r="AH30" s="26" t="e">
        <f>IF(AND($AB30=1,$AC30=1),IF(K30&gt;0,1,0),IF(AND($AB30=1,$AC30=0),IF(AND(IF(AND(#REF!&gt;=1,#REF!&lt;=3),#REF!+12,#REF!)&gt;AH$10,K30&gt;0),1,0),IF(AND($AB30=0,$AC30=1),IF(AND(IF(AND(#REF!&gt;=1,#REF!&lt;=3),#REF!+12,#REF!)&lt;=AH$10,K30&gt;0),1,0),0)))</f>
        <v>#REF!</v>
      </c>
      <c r="AI30" s="26" t="e">
        <f>IF(AND($AB30=1,$AC30=1),IF(L30&gt;0,1,0),IF(AND($AB30=1,$AC30=0),IF(AND(IF(AND(#REF!&gt;=1,#REF!&lt;=3),#REF!+12,#REF!)&gt;AI$10,L30&gt;0),1,0),IF(AND($AB30=0,$AC30=1),IF(AND(IF(AND(#REF!&gt;=1,#REF!&lt;=3),#REF!+12,#REF!)&lt;=AI$10,L30&gt;0),1,0),0)))</f>
        <v>#REF!</v>
      </c>
      <c r="AJ30" s="26" t="e">
        <f>IF(AND($AB30=1,$AC30=1),IF(P30&gt;0,1,0),IF(AND($AB30=1,$AC30=0),IF(AND(IF(AND(#REF!&gt;=1,#REF!&lt;=3),#REF!+12,#REF!)&gt;AJ$10,P30&gt;0),1,0),IF(AND($AB30=0,$AC30=1),IF(AND(IF(AND(#REF!&gt;=1,#REF!&lt;=3),#REF!+12,#REF!)&lt;=AJ$10,P30&gt;0),1,0),0)))</f>
        <v>#REF!</v>
      </c>
      <c r="AK30" s="26" t="e">
        <f>IF(AND($AB30=1,$AC30=1),IF(Q30&gt;0,1,0),IF(AND($AB30=1,$AC30=0),IF(AND(IF(AND(#REF!&gt;=1,#REF!&lt;=3),#REF!+12,#REF!)&gt;AK$10,Q30&gt;0),1,0),IF(AND($AB30=0,$AC30=1),IF(AND(IF(AND(#REF!&gt;=1,#REF!&lt;=3),#REF!+12,#REF!)&lt;=AK$10,Q30&gt;0),1,0),0)))</f>
        <v>#REF!</v>
      </c>
      <c r="AL30" s="26" t="e">
        <f>IF(AND($AB30=1,$AC30=1),IF(R30&gt;0,1,0),IF(AND($AB30=1,$AC30=0),IF(AND(IF(AND(#REF!&gt;=1,#REF!&lt;=3),#REF!+12,#REF!)&gt;AL$10,R30&gt;0),1,0),IF(AND($AB30=0,$AC30=1),IF(AND(IF(AND(#REF!&gt;=1,#REF!&lt;=3),#REF!+12,#REF!)&lt;=AL$10,R30&gt;0),1,0),0)))</f>
        <v>#REF!</v>
      </c>
      <c r="AM30" s="26" t="e">
        <f>IF(AND($AB30=1,$AC30=1),IF(S30&gt;0,1,0),IF(AND($AB30=1,$AC30=0),IF(AND(IF(AND(#REF!&gt;=1,#REF!&lt;=3),#REF!+12,#REF!)&gt;AM$10,S30&gt;0),1,0),IF(AND($AB30=0,$AC30=1),IF(AND(IF(AND(#REF!&gt;=1,#REF!&lt;=3),#REF!+12,#REF!)&lt;=AM$10,S30&gt;0),1,0),0)))</f>
        <v>#REF!</v>
      </c>
      <c r="AN30" s="26" t="e">
        <f>IF(AND($AB30=1,$AC30=1),IF(T30&gt;0,1,0),IF(AND($AB30=1,$AC30=0),IF(AND(IF(AND(#REF!&gt;=1,#REF!&lt;=3),#REF!+12,#REF!)&gt;AN$10,T30&gt;0),1,0),IF(AND($AB30=0,$AC30=1),IF(AND(IF(AND(#REF!&gt;=1,#REF!&lt;=3),#REF!+12,#REF!)&lt;=AN$10,T30&gt;0),1,0),0)))</f>
        <v>#REF!</v>
      </c>
      <c r="AO30" s="26" t="e">
        <f>IF(AND($AB30=1,$AC30=1),IF(U30&gt;0,1,0),IF(AND($AB30=1,$AC30=0),IF(AND(IF(AND(#REF!&gt;=1,#REF!&lt;=3),#REF!+12,#REF!)&gt;AO$10,U30&gt;0),1,0),IF(AND($AB30=0,$AC30=1),IF(AND(IF(AND(#REF!&gt;=1,#REF!&lt;=3),#REF!+12,#REF!)&lt;=AO$10,U30&gt;0),1,0),0)))</f>
        <v>#REF!</v>
      </c>
    </row>
    <row r="31" spans="1:42" ht="30" customHeight="1" x14ac:dyDescent="0.15">
      <c r="A31" s="57">
        <v>14</v>
      </c>
      <c r="B31" s="139"/>
      <c r="C31" s="133"/>
      <c r="D31" s="133"/>
      <c r="E31" s="68"/>
      <c r="F31" s="2"/>
      <c r="G31" s="46"/>
      <c r="H31" s="43"/>
      <c r="I31" s="43"/>
      <c r="J31" s="43"/>
      <c r="K31" s="43"/>
      <c r="L31" s="43"/>
      <c r="M31" s="44" t="str">
        <f t="shared" si="5"/>
        <v/>
      </c>
      <c r="N31" s="3"/>
      <c r="O31" s="4"/>
      <c r="P31" s="59"/>
      <c r="Q31" s="43"/>
      <c r="R31" s="43"/>
      <c r="S31" s="43"/>
      <c r="T31" s="43"/>
      <c r="U31" s="43"/>
      <c r="V31" s="44" t="str">
        <f t="shared" si="6"/>
        <v/>
      </c>
      <c r="W31" s="55" t="str">
        <f t="shared" si="7"/>
        <v/>
      </c>
      <c r="X31" s="134"/>
      <c r="Y31" s="135"/>
      <c r="Z31" s="136"/>
      <c r="AB31" s="26" t="e">
        <f>IF(AND(#REF!="○",AP31="○"),1,IF(AND(#REF!="○",AP31="",#REF!=""),1,0))</f>
        <v>#REF!</v>
      </c>
      <c r="AC31" s="26" t="e">
        <f>IF(AND(#REF!="○",AP31="○",#REF!&gt;0),0,IF(AND(AP31="",#REF!="○",#REF!&gt;0),1,IF(AND(AP31="",#REF!="○",#REF!=""),1,IF(AND(#REF!="○",AP31="○",#REF!=""),1,0))))</f>
        <v>#REF!</v>
      </c>
      <c r="AD31" s="26" t="e">
        <f>IF(AND($AB31=1,$AC31=1),IF(G31&gt;0,1,0),IF(AND($AB31=1,$AC31=0),IF(AND(IF(AND(#REF!&gt;=1,#REF!&lt;=3),#REF!+12,#REF!)&gt;AD$10,G31&gt;0),1,0),IF(AND($AB31=0,$AC31=1),IF(AND(IF(AND(#REF!&gt;=1,#REF!&lt;=3),#REF!+12,#REF!)&lt;=AD$10,G31&gt;0),1,0),0)))</f>
        <v>#REF!</v>
      </c>
      <c r="AE31" s="26" t="e">
        <f>IF(AND($AB31=1,$AC31=1),IF(H31&gt;0,1,0),IF(AND($AB31=1,$AC31=0),IF(AND(IF(AND(#REF!&gt;=1,#REF!&lt;=3),#REF!+12,#REF!)&gt;AE$10,H31&gt;0),1,0),IF(AND($AB31=0,$AC31=1),IF(AND(IF(AND(#REF!&gt;=1,#REF!&lt;=3),#REF!+12,#REF!)&lt;=AE$10,H31&gt;0),1,0),0)))</f>
        <v>#REF!</v>
      </c>
      <c r="AF31" s="26" t="e">
        <f>IF(AND($AB31=1,$AC31=1),IF(I31&gt;0,1,0),IF(AND($AB31=1,$AC31=0),IF(AND(IF(AND(#REF!&gt;=1,#REF!&lt;=3),#REF!+12,#REF!)&gt;AF$10,I31&gt;0),1,0),IF(AND($AB31=0,$AC31=1),IF(AND(IF(AND(#REF!&gt;=1,#REF!&lt;=3),#REF!+12,#REF!)&lt;=AF$10,I31&gt;0),1,0),0)))</f>
        <v>#REF!</v>
      </c>
      <c r="AG31" s="26" t="e">
        <f>IF(AND($AB31=1,$AC31=1),IF(J31&gt;0,1,0),IF(AND($AB31=1,$AC31=0),IF(AND(IF(AND(#REF!&gt;=1,#REF!&lt;=3),#REF!+12,#REF!)&gt;AG$10,J31&gt;0),1,0),IF(AND($AB31=0,$AC31=1),IF(AND(IF(AND(#REF!&gt;=1,#REF!&lt;=3),#REF!+12,#REF!)&lt;=AG$10,J31&gt;0),1,0),0)))</f>
        <v>#REF!</v>
      </c>
      <c r="AH31" s="26" t="e">
        <f>IF(AND($AB31=1,$AC31=1),IF(K31&gt;0,1,0),IF(AND($AB31=1,$AC31=0),IF(AND(IF(AND(#REF!&gt;=1,#REF!&lt;=3),#REF!+12,#REF!)&gt;AH$10,K31&gt;0),1,0),IF(AND($AB31=0,$AC31=1),IF(AND(IF(AND(#REF!&gt;=1,#REF!&lt;=3),#REF!+12,#REF!)&lt;=AH$10,K31&gt;0),1,0),0)))</f>
        <v>#REF!</v>
      </c>
      <c r="AI31" s="26" t="e">
        <f>IF(AND($AB31=1,$AC31=1),IF(L31&gt;0,1,0),IF(AND($AB31=1,$AC31=0),IF(AND(IF(AND(#REF!&gt;=1,#REF!&lt;=3),#REF!+12,#REF!)&gt;AI$10,L31&gt;0),1,0),IF(AND($AB31=0,$AC31=1),IF(AND(IF(AND(#REF!&gt;=1,#REF!&lt;=3),#REF!+12,#REF!)&lt;=AI$10,L31&gt;0),1,0),0)))</f>
        <v>#REF!</v>
      </c>
      <c r="AJ31" s="26" t="e">
        <f>IF(AND($AB31=1,$AC31=1),IF(P31&gt;0,1,0),IF(AND($AB31=1,$AC31=0),IF(AND(IF(AND(#REF!&gt;=1,#REF!&lt;=3),#REF!+12,#REF!)&gt;AJ$10,P31&gt;0),1,0),IF(AND($AB31=0,$AC31=1),IF(AND(IF(AND(#REF!&gt;=1,#REF!&lt;=3),#REF!+12,#REF!)&lt;=AJ$10,P31&gt;0),1,0),0)))</f>
        <v>#REF!</v>
      </c>
      <c r="AK31" s="26" t="e">
        <f>IF(AND($AB31=1,$AC31=1),IF(Q31&gt;0,1,0),IF(AND($AB31=1,$AC31=0),IF(AND(IF(AND(#REF!&gt;=1,#REF!&lt;=3),#REF!+12,#REF!)&gt;AK$10,Q31&gt;0),1,0),IF(AND($AB31=0,$AC31=1),IF(AND(IF(AND(#REF!&gt;=1,#REF!&lt;=3),#REF!+12,#REF!)&lt;=AK$10,Q31&gt;0),1,0),0)))</f>
        <v>#REF!</v>
      </c>
      <c r="AL31" s="26" t="e">
        <f>IF(AND($AB31=1,$AC31=1),IF(R31&gt;0,1,0),IF(AND($AB31=1,$AC31=0),IF(AND(IF(AND(#REF!&gt;=1,#REF!&lt;=3),#REF!+12,#REF!)&gt;AL$10,R31&gt;0),1,0),IF(AND($AB31=0,$AC31=1),IF(AND(IF(AND(#REF!&gt;=1,#REF!&lt;=3),#REF!+12,#REF!)&lt;=AL$10,R31&gt;0),1,0),0)))</f>
        <v>#REF!</v>
      </c>
      <c r="AM31" s="26" t="e">
        <f>IF(AND($AB31=1,$AC31=1),IF(S31&gt;0,1,0),IF(AND($AB31=1,$AC31=0),IF(AND(IF(AND(#REF!&gt;=1,#REF!&lt;=3),#REF!+12,#REF!)&gt;AM$10,S31&gt;0),1,0),IF(AND($AB31=0,$AC31=1),IF(AND(IF(AND(#REF!&gt;=1,#REF!&lt;=3),#REF!+12,#REF!)&lt;=AM$10,S31&gt;0),1,0),0)))</f>
        <v>#REF!</v>
      </c>
      <c r="AN31" s="26" t="e">
        <f>IF(AND($AB31=1,$AC31=1),IF(T31&gt;0,1,0),IF(AND($AB31=1,$AC31=0),IF(AND(IF(AND(#REF!&gt;=1,#REF!&lt;=3),#REF!+12,#REF!)&gt;AN$10,T31&gt;0),1,0),IF(AND($AB31=0,$AC31=1),IF(AND(IF(AND(#REF!&gt;=1,#REF!&lt;=3),#REF!+12,#REF!)&lt;=AN$10,T31&gt;0),1,0),0)))</f>
        <v>#REF!</v>
      </c>
      <c r="AO31" s="26" t="e">
        <f>IF(AND($AB31=1,$AC31=1),IF(U31&gt;0,1,0),IF(AND($AB31=1,$AC31=0),IF(AND(IF(AND(#REF!&gt;=1,#REF!&lt;=3),#REF!+12,#REF!)&gt;AO$10,U31&gt;0),1,0),IF(AND($AB31=0,$AC31=1),IF(AND(IF(AND(#REF!&gt;=1,#REF!&lt;=3),#REF!+12,#REF!)&lt;=AO$10,U31&gt;0),1,0),0)))</f>
        <v>#REF!</v>
      </c>
    </row>
    <row r="32" spans="1:42" ht="30" customHeight="1" x14ac:dyDescent="0.15">
      <c r="A32" s="30">
        <v>15</v>
      </c>
      <c r="B32" s="174"/>
      <c r="C32" s="175"/>
      <c r="D32" s="175"/>
      <c r="E32" s="68"/>
      <c r="F32" s="2"/>
      <c r="G32" s="49"/>
      <c r="H32" s="50"/>
      <c r="I32" s="50"/>
      <c r="J32" s="50"/>
      <c r="K32" s="50"/>
      <c r="L32" s="50"/>
      <c r="M32" s="51" t="str">
        <f t="shared" si="5"/>
        <v/>
      </c>
      <c r="N32" s="3"/>
      <c r="O32" s="4"/>
      <c r="P32" s="49"/>
      <c r="Q32" s="50"/>
      <c r="R32" s="50"/>
      <c r="S32" s="50"/>
      <c r="T32" s="50"/>
      <c r="U32" s="50"/>
      <c r="V32" s="51" t="str">
        <f t="shared" si="6"/>
        <v/>
      </c>
      <c r="W32" s="54" t="str">
        <f t="shared" si="7"/>
        <v/>
      </c>
      <c r="X32" s="134"/>
      <c r="Y32" s="135"/>
      <c r="Z32" s="136"/>
      <c r="AB32" s="26" t="e">
        <f>IF(AND(#REF!="○",AP32="○"),1,IF(AND(#REF!="○",AP32="",#REF!=""),1,0))</f>
        <v>#REF!</v>
      </c>
      <c r="AC32" s="26" t="e">
        <f>IF(AND(#REF!="○",AP32="○",#REF!&gt;0),0,IF(AND(AP32="",#REF!="○",#REF!&gt;0),1,IF(AND(AP32="",#REF!="○",#REF!=""),1,IF(AND(#REF!="○",AP32="○",#REF!=""),1,0))))</f>
        <v>#REF!</v>
      </c>
      <c r="AD32" s="26" t="e">
        <f>IF(AND($AB32=1,$AC32=1),IF(G32&gt;0,1,0),IF(AND($AB32=1,$AC32=0),IF(AND(IF(AND(#REF!&gt;=1,#REF!&lt;=3),#REF!+12,#REF!)&gt;AD$10,G32&gt;0),1,0),IF(AND($AB32=0,$AC32=1),IF(AND(IF(AND(#REF!&gt;=1,#REF!&lt;=3),#REF!+12,#REF!)&lt;=AD$10,G32&gt;0),1,0),0)))</f>
        <v>#REF!</v>
      </c>
      <c r="AE32" s="26" t="e">
        <f>IF(AND($AB32=1,$AC32=1),IF(H32&gt;0,1,0),IF(AND($AB32=1,$AC32=0),IF(AND(IF(AND(#REF!&gt;=1,#REF!&lt;=3),#REF!+12,#REF!)&gt;AE$10,H32&gt;0),1,0),IF(AND($AB32=0,$AC32=1),IF(AND(IF(AND(#REF!&gt;=1,#REF!&lt;=3),#REF!+12,#REF!)&lt;=AE$10,H32&gt;0),1,0),0)))</f>
        <v>#REF!</v>
      </c>
      <c r="AF32" s="26" t="e">
        <f>IF(AND($AB32=1,$AC32=1),IF(I32&gt;0,1,0),IF(AND($AB32=1,$AC32=0),IF(AND(IF(AND(#REF!&gt;=1,#REF!&lt;=3),#REF!+12,#REF!)&gt;AF$10,I32&gt;0),1,0),IF(AND($AB32=0,$AC32=1),IF(AND(IF(AND(#REF!&gt;=1,#REF!&lt;=3),#REF!+12,#REF!)&lt;=AF$10,I32&gt;0),1,0),0)))</f>
        <v>#REF!</v>
      </c>
      <c r="AG32" s="26" t="e">
        <f>IF(AND($AB32=1,$AC32=1),IF(J32&gt;0,1,0),IF(AND($AB32=1,$AC32=0),IF(AND(IF(AND(#REF!&gt;=1,#REF!&lt;=3),#REF!+12,#REF!)&gt;AG$10,J32&gt;0),1,0),IF(AND($AB32=0,$AC32=1),IF(AND(IF(AND(#REF!&gt;=1,#REF!&lt;=3),#REF!+12,#REF!)&lt;=AG$10,J32&gt;0),1,0),0)))</f>
        <v>#REF!</v>
      </c>
      <c r="AH32" s="26" t="e">
        <f>IF(AND($AB32=1,$AC32=1),IF(K32&gt;0,1,0),IF(AND($AB32=1,$AC32=0),IF(AND(IF(AND(#REF!&gt;=1,#REF!&lt;=3),#REF!+12,#REF!)&gt;AH$10,K32&gt;0),1,0),IF(AND($AB32=0,$AC32=1),IF(AND(IF(AND(#REF!&gt;=1,#REF!&lt;=3),#REF!+12,#REF!)&lt;=AH$10,K32&gt;0),1,0),0)))</f>
        <v>#REF!</v>
      </c>
      <c r="AI32" s="26" t="e">
        <f>IF(AND($AB32=1,$AC32=1),IF(L32&gt;0,1,0),IF(AND($AB32=1,$AC32=0),IF(AND(IF(AND(#REF!&gt;=1,#REF!&lt;=3),#REF!+12,#REF!)&gt;AI$10,L32&gt;0),1,0),IF(AND($AB32=0,$AC32=1),IF(AND(IF(AND(#REF!&gt;=1,#REF!&lt;=3),#REF!+12,#REF!)&lt;=AI$10,L32&gt;0),1,0),0)))</f>
        <v>#REF!</v>
      </c>
      <c r="AJ32" s="26" t="e">
        <f>IF(AND($AB32=1,$AC32=1),IF(P32&gt;0,1,0),IF(AND($AB32=1,$AC32=0),IF(AND(IF(AND(#REF!&gt;=1,#REF!&lt;=3),#REF!+12,#REF!)&gt;AJ$10,P32&gt;0),1,0),IF(AND($AB32=0,$AC32=1),IF(AND(IF(AND(#REF!&gt;=1,#REF!&lt;=3),#REF!+12,#REF!)&lt;=AJ$10,P32&gt;0),1,0),0)))</f>
        <v>#REF!</v>
      </c>
      <c r="AK32" s="26" t="e">
        <f>IF(AND($AB32=1,$AC32=1),IF(Q32&gt;0,1,0),IF(AND($AB32=1,$AC32=0),IF(AND(IF(AND(#REF!&gt;=1,#REF!&lt;=3),#REF!+12,#REF!)&gt;AK$10,Q32&gt;0),1,0),IF(AND($AB32=0,$AC32=1),IF(AND(IF(AND(#REF!&gt;=1,#REF!&lt;=3),#REF!+12,#REF!)&lt;=AK$10,Q32&gt;0),1,0),0)))</f>
        <v>#REF!</v>
      </c>
      <c r="AL32" s="26" t="e">
        <f>IF(AND($AB32=1,$AC32=1),IF(R32&gt;0,1,0),IF(AND($AB32=1,$AC32=0),IF(AND(IF(AND(#REF!&gt;=1,#REF!&lt;=3),#REF!+12,#REF!)&gt;AL$10,R32&gt;0),1,0),IF(AND($AB32=0,$AC32=1),IF(AND(IF(AND(#REF!&gt;=1,#REF!&lt;=3),#REF!+12,#REF!)&lt;=AL$10,R32&gt;0),1,0),0)))</f>
        <v>#REF!</v>
      </c>
      <c r="AM32" s="26" t="e">
        <f>IF(AND($AB32=1,$AC32=1),IF(S32&gt;0,1,0),IF(AND($AB32=1,$AC32=0),IF(AND(IF(AND(#REF!&gt;=1,#REF!&lt;=3),#REF!+12,#REF!)&gt;AM$10,S32&gt;0),1,0),IF(AND($AB32=0,$AC32=1),IF(AND(IF(AND(#REF!&gt;=1,#REF!&lt;=3),#REF!+12,#REF!)&lt;=AM$10,S32&gt;0),1,0),0)))</f>
        <v>#REF!</v>
      </c>
      <c r="AN32" s="26" t="e">
        <f>IF(AND($AB32=1,$AC32=1),IF(T32&gt;0,1,0),IF(AND($AB32=1,$AC32=0),IF(AND(IF(AND(#REF!&gt;=1,#REF!&lt;=3),#REF!+12,#REF!)&gt;AN$10,T32&gt;0),1,0),IF(AND($AB32=0,$AC32=1),IF(AND(IF(AND(#REF!&gt;=1,#REF!&lt;=3),#REF!+12,#REF!)&lt;=AN$10,T32&gt;0),1,0),0)))</f>
        <v>#REF!</v>
      </c>
      <c r="AO32" s="26" t="e">
        <f>IF(AND($AB32=1,$AC32=1),IF(U32&gt;0,1,0),IF(AND($AB32=1,$AC32=0),IF(AND(IF(AND(#REF!&gt;=1,#REF!&lt;=3),#REF!+12,#REF!)&gt;AO$10,U32&gt;0),1,0),IF(AND($AB32=0,$AC32=1),IF(AND(IF(AND(#REF!&gt;=1,#REF!&lt;=3),#REF!+12,#REF!)&lt;=AO$10,U32&gt;0),1,0),0)))</f>
        <v>#REF!</v>
      </c>
    </row>
    <row r="33" spans="1:42" ht="30" customHeight="1" x14ac:dyDescent="0.15">
      <c r="A33" s="30">
        <v>16</v>
      </c>
      <c r="B33" s="139"/>
      <c r="C33" s="133"/>
      <c r="D33" s="133"/>
      <c r="E33" s="68"/>
      <c r="F33" s="2"/>
      <c r="G33" s="49"/>
      <c r="H33" s="50"/>
      <c r="I33" s="50"/>
      <c r="J33" s="50"/>
      <c r="K33" s="50"/>
      <c r="L33" s="50"/>
      <c r="M33" s="44" t="str">
        <f t="shared" si="5"/>
        <v/>
      </c>
      <c r="N33" s="3"/>
      <c r="O33" s="4"/>
      <c r="P33" s="46"/>
      <c r="Q33" s="43"/>
      <c r="R33" s="43"/>
      <c r="S33" s="43"/>
      <c r="T33" s="43"/>
      <c r="U33" s="43"/>
      <c r="V33" s="44" t="str">
        <f t="shared" si="6"/>
        <v/>
      </c>
      <c r="W33" s="54" t="str">
        <f t="shared" si="7"/>
        <v/>
      </c>
      <c r="X33" s="134"/>
      <c r="Y33" s="135"/>
      <c r="Z33" s="136"/>
      <c r="AB33" s="26" t="e">
        <f>IF(AND(#REF!="○",AP33="○"),1,IF(AND(#REF!="○",AP33="",#REF!=""),1,0))</f>
        <v>#REF!</v>
      </c>
      <c r="AC33" s="26" t="e">
        <f>IF(AND(#REF!="○",AP33="○",#REF!&gt;0),0,IF(AND(AP33="",#REF!="○",#REF!&gt;0),1,IF(AND(AP33="",#REF!="○",#REF!=""),1,IF(AND(#REF!="○",AP33="○",#REF!=""),1,0))))</f>
        <v>#REF!</v>
      </c>
      <c r="AD33" s="26" t="e">
        <f>IF(AND($AB33=1,$AC33=1),IF(G33&gt;0,1,0),IF(AND($AB33=1,$AC33=0),IF(AND(IF(AND(#REF!&gt;=1,#REF!&lt;=3),#REF!+12,#REF!)&gt;AD$10,G33&gt;0),1,0),IF(AND($AB33=0,$AC33=1),IF(AND(IF(AND(#REF!&gt;=1,#REF!&lt;=3),#REF!+12,#REF!)&lt;=AD$10,G33&gt;0),1,0),0)))</f>
        <v>#REF!</v>
      </c>
      <c r="AE33" s="26" t="e">
        <f>IF(AND($AB33=1,$AC33=1),IF(H33&gt;0,1,0),IF(AND($AB33=1,$AC33=0),IF(AND(IF(AND(#REF!&gt;=1,#REF!&lt;=3),#REF!+12,#REF!)&gt;AE$10,H33&gt;0),1,0),IF(AND($AB33=0,$AC33=1),IF(AND(IF(AND(#REF!&gt;=1,#REF!&lt;=3),#REF!+12,#REF!)&lt;=AE$10,H33&gt;0),1,0),0)))</f>
        <v>#REF!</v>
      </c>
      <c r="AF33" s="26" t="e">
        <f>IF(AND($AB33=1,$AC33=1),IF(I33&gt;0,1,0),IF(AND($AB33=1,$AC33=0),IF(AND(IF(AND(#REF!&gt;=1,#REF!&lt;=3),#REF!+12,#REF!)&gt;AF$10,I33&gt;0),1,0),IF(AND($AB33=0,$AC33=1),IF(AND(IF(AND(#REF!&gt;=1,#REF!&lt;=3),#REF!+12,#REF!)&lt;=AF$10,I33&gt;0),1,0),0)))</f>
        <v>#REF!</v>
      </c>
      <c r="AG33" s="26" t="e">
        <f>IF(AND($AB33=1,$AC33=1),IF(J33&gt;0,1,0),IF(AND($AB33=1,$AC33=0),IF(AND(IF(AND(#REF!&gt;=1,#REF!&lt;=3),#REF!+12,#REF!)&gt;AG$10,J33&gt;0),1,0),IF(AND($AB33=0,$AC33=1),IF(AND(IF(AND(#REF!&gt;=1,#REF!&lt;=3),#REF!+12,#REF!)&lt;=AG$10,J33&gt;0),1,0),0)))</f>
        <v>#REF!</v>
      </c>
      <c r="AH33" s="26" t="e">
        <f>IF(AND($AB33=1,$AC33=1),IF(K33&gt;0,1,0),IF(AND($AB33=1,$AC33=0),IF(AND(IF(AND(#REF!&gt;=1,#REF!&lt;=3),#REF!+12,#REF!)&gt;AH$10,K33&gt;0),1,0),IF(AND($AB33=0,$AC33=1),IF(AND(IF(AND(#REF!&gt;=1,#REF!&lt;=3),#REF!+12,#REF!)&lt;=AH$10,K33&gt;0),1,0),0)))</f>
        <v>#REF!</v>
      </c>
      <c r="AI33" s="26" t="e">
        <f>IF(AND($AB33=1,$AC33=1),IF(L33&gt;0,1,0),IF(AND($AB33=1,$AC33=0),IF(AND(IF(AND(#REF!&gt;=1,#REF!&lt;=3),#REF!+12,#REF!)&gt;AI$10,L33&gt;0),1,0),IF(AND($AB33=0,$AC33=1),IF(AND(IF(AND(#REF!&gt;=1,#REF!&lt;=3),#REF!+12,#REF!)&lt;=AI$10,L33&gt;0),1,0),0)))</f>
        <v>#REF!</v>
      </c>
      <c r="AJ33" s="26" t="e">
        <f>IF(AND($AB33=1,$AC33=1),IF(P33&gt;0,1,0),IF(AND($AB33=1,$AC33=0),IF(AND(IF(AND(#REF!&gt;=1,#REF!&lt;=3),#REF!+12,#REF!)&gt;AJ$10,P33&gt;0),1,0),IF(AND($AB33=0,$AC33=1),IF(AND(IF(AND(#REF!&gt;=1,#REF!&lt;=3),#REF!+12,#REF!)&lt;=AJ$10,P33&gt;0),1,0),0)))</f>
        <v>#REF!</v>
      </c>
      <c r="AK33" s="26" t="e">
        <f>IF(AND($AB33=1,$AC33=1),IF(Q33&gt;0,1,0),IF(AND($AB33=1,$AC33=0),IF(AND(IF(AND(#REF!&gt;=1,#REF!&lt;=3),#REF!+12,#REF!)&gt;AK$10,Q33&gt;0),1,0),IF(AND($AB33=0,$AC33=1),IF(AND(IF(AND(#REF!&gt;=1,#REF!&lt;=3),#REF!+12,#REF!)&lt;=AK$10,Q33&gt;0),1,0),0)))</f>
        <v>#REF!</v>
      </c>
      <c r="AL33" s="26" t="e">
        <f>IF(AND($AB33=1,$AC33=1),IF(R33&gt;0,1,0),IF(AND($AB33=1,$AC33=0),IF(AND(IF(AND(#REF!&gt;=1,#REF!&lt;=3),#REF!+12,#REF!)&gt;AL$10,R33&gt;0),1,0),IF(AND($AB33=0,$AC33=1),IF(AND(IF(AND(#REF!&gt;=1,#REF!&lt;=3),#REF!+12,#REF!)&lt;=AL$10,R33&gt;0),1,0),0)))</f>
        <v>#REF!</v>
      </c>
      <c r="AM33" s="26" t="e">
        <f>IF(AND($AB33=1,$AC33=1),IF(S33&gt;0,1,0),IF(AND($AB33=1,$AC33=0),IF(AND(IF(AND(#REF!&gt;=1,#REF!&lt;=3),#REF!+12,#REF!)&gt;AM$10,S33&gt;0),1,0),IF(AND($AB33=0,$AC33=1),IF(AND(IF(AND(#REF!&gt;=1,#REF!&lt;=3),#REF!+12,#REF!)&lt;=AM$10,S33&gt;0),1,0),0)))</f>
        <v>#REF!</v>
      </c>
      <c r="AN33" s="26" t="e">
        <f>IF(AND($AB33=1,$AC33=1),IF(T33&gt;0,1,0),IF(AND($AB33=1,$AC33=0),IF(AND(IF(AND(#REF!&gt;=1,#REF!&lt;=3),#REF!+12,#REF!)&gt;AN$10,T33&gt;0),1,0),IF(AND($AB33=0,$AC33=1),IF(AND(IF(AND(#REF!&gt;=1,#REF!&lt;=3),#REF!+12,#REF!)&lt;=AN$10,T33&gt;0),1,0),0)))</f>
        <v>#REF!</v>
      </c>
      <c r="AO33" s="26" t="e">
        <f>IF(AND($AB33=1,$AC33=1),IF(U33&gt;0,1,0),IF(AND($AB33=1,$AC33=0),IF(AND(IF(AND(#REF!&gt;=1,#REF!&lt;=3),#REF!+12,#REF!)&gt;AO$10,U33&gt;0),1,0),IF(AND($AB33=0,$AC33=1),IF(AND(IF(AND(#REF!&gt;=1,#REF!&lt;=3),#REF!+12,#REF!)&lt;=AO$10,U33&gt;0),1,0),0)))</f>
        <v>#REF!</v>
      </c>
    </row>
    <row r="34" spans="1:42" ht="30" customHeight="1" x14ac:dyDescent="0.15">
      <c r="A34" s="30">
        <v>17</v>
      </c>
      <c r="B34" s="139"/>
      <c r="C34" s="133"/>
      <c r="D34" s="133"/>
      <c r="E34" s="68"/>
      <c r="F34" s="2"/>
      <c r="G34" s="49"/>
      <c r="H34" s="50"/>
      <c r="I34" s="50"/>
      <c r="J34" s="50"/>
      <c r="K34" s="50"/>
      <c r="L34" s="50"/>
      <c r="M34" s="52" t="str">
        <f t="shared" si="5"/>
        <v/>
      </c>
      <c r="N34" s="3"/>
      <c r="O34" s="4"/>
      <c r="P34" s="46"/>
      <c r="Q34" s="43"/>
      <c r="R34" s="43"/>
      <c r="S34" s="43"/>
      <c r="T34" s="43"/>
      <c r="U34" s="43"/>
      <c r="V34" s="44" t="str">
        <f t="shared" si="6"/>
        <v/>
      </c>
      <c r="W34" s="54" t="str">
        <f t="shared" si="7"/>
        <v/>
      </c>
      <c r="X34" s="134"/>
      <c r="Y34" s="135"/>
      <c r="Z34" s="136"/>
      <c r="AB34" s="26" t="e">
        <f>IF(AND(#REF!="○",AP34="○"),1,IF(AND(#REF!="○",AP34="",#REF!=""),1,0))</f>
        <v>#REF!</v>
      </c>
      <c r="AC34" s="26" t="e">
        <f>IF(AND(#REF!="○",AP34="○",#REF!&gt;0),0,IF(AND(AP34="",#REF!="○",#REF!&gt;0),1,IF(AND(AP34="",#REF!="○",#REF!=""),1,IF(AND(#REF!="○",AP34="○",#REF!=""),1,0))))</f>
        <v>#REF!</v>
      </c>
      <c r="AD34" s="26" t="e">
        <f>IF(AND($AB34=1,$AC34=1),IF(G34&gt;0,1,0),IF(AND($AB34=1,$AC34=0),IF(AND(IF(AND(#REF!&gt;=1,#REF!&lt;=3),#REF!+12,#REF!)&gt;AD$10,G34&gt;0),1,0),IF(AND($AB34=0,$AC34=1),IF(AND(IF(AND(#REF!&gt;=1,#REF!&lt;=3),#REF!+12,#REF!)&lt;=AD$10,G34&gt;0),1,0),0)))</f>
        <v>#REF!</v>
      </c>
      <c r="AE34" s="26" t="e">
        <f>IF(AND($AB34=1,$AC34=1),IF(H34&gt;0,1,0),IF(AND($AB34=1,$AC34=0),IF(AND(IF(AND(#REF!&gt;=1,#REF!&lt;=3),#REF!+12,#REF!)&gt;AE$10,H34&gt;0),1,0),IF(AND($AB34=0,$AC34=1),IF(AND(IF(AND(#REF!&gt;=1,#REF!&lt;=3),#REF!+12,#REF!)&lt;=AE$10,H34&gt;0),1,0),0)))</f>
        <v>#REF!</v>
      </c>
      <c r="AF34" s="26" t="e">
        <f>IF(AND($AB34=1,$AC34=1),IF(I34&gt;0,1,0),IF(AND($AB34=1,$AC34=0),IF(AND(IF(AND(#REF!&gt;=1,#REF!&lt;=3),#REF!+12,#REF!)&gt;AF$10,I34&gt;0),1,0),IF(AND($AB34=0,$AC34=1),IF(AND(IF(AND(#REF!&gt;=1,#REF!&lt;=3),#REF!+12,#REF!)&lt;=AF$10,I34&gt;0),1,0),0)))</f>
        <v>#REF!</v>
      </c>
      <c r="AG34" s="26" t="e">
        <f>IF(AND($AB34=1,$AC34=1),IF(J34&gt;0,1,0),IF(AND($AB34=1,$AC34=0),IF(AND(IF(AND(#REF!&gt;=1,#REF!&lt;=3),#REF!+12,#REF!)&gt;AG$10,J34&gt;0),1,0),IF(AND($AB34=0,$AC34=1),IF(AND(IF(AND(#REF!&gt;=1,#REF!&lt;=3),#REF!+12,#REF!)&lt;=AG$10,J34&gt;0),1,0),0)))</f>
        <v>#REF!</v>
      </c>
      <c r="AH34" s="26" t="e">
        <f>IF(AND($AB34=1,$AC34=1),IF(K34&gt;0,1,0),IF(AND($AB34=1,$AC34=0),IF(AND(IF(AND(#REF!&gt;=1,#REF!&lt;=3),#REF!+12,#REF!)&gt;AH$10,K34&gt;0),1,0),IF(AND($AB34=0,$AC34=1),IF(AND(IF(AND(#REF!&gt;=1,#REF!&lt;=3),#REF!+12,#REF!)&lt;=AH$10,K34&gt;0),1,0),0)))</f>
        <v>#REF!</v>
      </c>
      <c r="AI34" s="26" t="e">
        <f>IF(AND($AB34=1,$AC34=1),IF(L34&gt;0,1,0),IF(AND($AB34=1,$AC34=0),IF(AND(IF(AND(#REF!&gt;=1,#REF!&lt;=3),#REF!+12,#REF!)&gt;AI$10,L34&gt;0),1,0),IF(AND($AB34=0,$AC34=1),IF(AND(IF(AND(#REF!&gt;=1,#REF!&lt;=3),#REF!+12,#REF!)&lt;=AI$10,L34&gt;0),1,0),0)))</f>
        <v>#REF!</v>
      </c>
      <c r="AJ34" s="26" t="e">
        <f>IF(AND($AB34=1,$AC34=1),IF(P34&gt;0,1,0),IF(AND($AB34=1,$AC34=0),IF(AND(IF(AND(#REF!&gt;=1,#REF!&lt;=3),#REF!+12,#REF!)&gt;AJ$10,P34&gt;0),1,0),IF(AND($AB34=0,$AC34=1),IF(AND(IF(AND(#REF!&gt;=1,#REF!&lt;=3),#REF!+12,#REF!)&lt;=AJ$10,P34&gt;0),1,0),0)))</f>
        <v>#REF!</v>
      </c>
      <c r="AK34" s="26" t="e">
        <f>IF(AND($AB34=1,$AC34=1),IF(Q34&gt;0,1,0),IF(AND($AB34=1,$AC34=0),IF(AND(IF(AND(#REF!&gt;=1,#REF!&lt;=3),#REF!+12,#REF!)&gt;AK$10,Q34&gt;0),1,0),IF(AND($AB34=0,$AC34=1),IF(AND(IF(AND(#REF!&gt;=1,#REF!&lt;=3),#REF!+12,#REF!)&lt;=AK$10,Q34&gt;0),1,0),0)))</f>
        <v>#REF!</v>
      </c>
      <c r="AL34" s="26" t="e">
        <f>IF(AND($AB34=1,$AC34=1),IF(R34&gt;0,1,0),IF(AND($AB34=1,$AC34=0),IF(AND(IF(AND(#REF!&gt;=1,#REF!&lt;=3),#REF!+12,#REF!)&gt;AL$10,R34&gt;0),1,0),IF(AND($AB34=0,$AC34=1),IF(AND(IF(AND(#REF!&gt;=1,#REF!&lt;=3),#REF!+12,#REF!)&lt;=AL$10,R34&gt;0),1,0),0)))</f>
        <v>#REF!</v>
      </c>
      <c r="AM34" s="26" t="e">
        <f>IF(AND($AB34=1,$AC34=1),IF(S34&gt;0,1,0),IF(AND($AB34=1,$AC34=0),IF(AND(IF(AND(#REF!&gt;=1,#REF!&lt;=3),#REF!+12,#REF!)&gt;AM$10,S34&gt;0),1,0),IF(AND($AB34=0,$AC34=1),IF(AND(IF(AND(#REF!&gt;=1,#REF!&lt;=3),#REF!+12,#REF!)&lt;=AM$10,S34&gt;0),1,0),0)))</f>
        <v>#REF!</v>
      </c>
      <c r="AN34" s="26" t="e">
        <f>IF(AND($AB34=1,$AC34=1),IF(T34&gt;0,1,0),IF(AND($AB34=1,$AC34=0),IF(AND(IF(AND(#REF!&gt;=1,#REF!&lt;=3),#REF!+12,#REF!)&gt;AN$10,T34&gt;0),1,0),IF(AND($AB34=0,$AC34=1),IF(AND(IF(AND(#REF!&gt;=1,#REF!&lt;=3),#REF!+12,#REF!)&lt;=AN$10,T34&gt;0),1,0),0)))</f>
        <v>#REF!</v>
      </c>
      <c r="AO34" s="26" t="e">
        <f>IF(AND($AB34=1,$AC34=1),IF(U34&gt;0,1,0),IF(AND($AB34=1,$AC34=0),IF(AND(IF(AND(#REF!&gt;=1,#REF!&lt;=3),#REF!+12,#REF!)&gt;AO$10,U34&gt;0),1,0),IF(AND($AB34=0,$AC34=1),IF(AND(IF(AND(#REF!&gt;=1,#REF!&lt;=3),#REF!+12,#REF!)&lt;=AO$10,U34&gt;0),1,0),0)))</f>
        <v>#REF!</v>
      </c>
    </row>
    <row r="35" spans="1:42" ht="30" customHeight="1" x14ac:dyDescent="0.15">
      <c r="A35" s="30">
        <v>18</v>
      </c>
      <c r="B35" s="139"/>
      <c r="C35" s="133"/>
      <c r="D35" s="133"/>
      <c r="E35" s="68"/>
      <c r="F35" s="2"/>
      <c r="G35" s="49"/>
      <c r="H35" s="50"/>
      <c r="I35" s="50"/>
      <c r="J35" s="50"/>
      <c r="K35" s="50"/>
      <c r="L35" s="50"/>
      <c r="M35" s="52" t="str">
        <f t="shared" si="5"/>
        <v/>
      </c>
      <c r="N35" s="3"/>
      <c r="O35" s="4"/>
      <c r="P35" s="46"/>
      <c r="Q35" s="43"/>
      <c r="R35" s="43"/>
      <c r="S35" s="43"/>
      <c r="T35" s="43"/>
      <c r="U35" s="43"/>
      <c r="V35" s="44" t="str">
        <f t="shared" si="6"/>
        <v/>
      </c>
      <c r="W35" s="54" t="str">
        <f t="shared" si="7"/>
        <v/>
      </c>
      <c r="X35" s="134"/>
      <c r="Y35" s="135"/>
      <c r="Z35" s="136"/>
      <c r="AB35" s="26" t="e">
        <f>IF(AND(#REF!="○",AP35="○"),1,IF(AND(#REF!="○",AP35="",#REF!=""),1,0))</f>
        <v>#REF!</v>
      </c>
      <c r="AC35" s="26" t="e">
        <f>IF(AND(#REF!="○",AP35="○",#REF!&gt;0),0,IF(AND(AP35="",#REF!="○",#REF!&gt;0),1,IF(AND(AP35="",#REF!="○",#REF!=""),1,IF(AND(#REF!="○",AP35="○",#REF!=""),1,0))))</f>
        <v>#REF!</v>
      </c>
      <c r="AD35" s="26" t="e">
        <f>IF(AND($AB35=1,$AC35=1),IF(G35&gt;0,1,0),IF(AND($AB35=1,$AC35=0),IF(AND(IF(AND(#REF!&gt;=1,#REF!&lt;=3),#REF!+12,#REF!)&gt;AD$10,G35&gt;0),1,0),IF(AND($AB35=0,$AC35=1),IF(AND(IF(AND(#REF!&gt;=1,#REF!&lt;=3),#REF!+12,#REF!)&lt;=AD$10,G35&gt;0),1,0),0)))</f>
        <v>#REF!</v>
      </c>
      <c r="AE35" s="26" t="e">
        <f>IF(AND($AB35=1,$AC35=1),IF(H35&gt;0,1,0),IF(AND($AB35=1,$AC35=0),IF(AND(IF(AND(#REF!&gt;=1,#REF!&lt;=3),#REF!+12,#REF!)&gt;AE$10,H35&gt;0),1,0),IF(AND($AB35=0,$AC35=1),IF(AND(IF(AND(#REF!&gt;=1,#REF!&lt;=3),#REF!+12,#REF!)&lt;=AE$10,H35&gt;0),1,0),0)))</f>
        <v>#REF!</v>
      </c>
      <c r="AF35" s="26" t="e">
        <f>IF(AND($AB35=1,$AC35=1),IF(I35&gt;0,1,0),IF(AND($AB35=1,$AC35=0),IF(AND(IF(AND(#REF!&gt;=1,#REF!&lt;=3),#REF!+12,#REF!)&gt;AF$10,I35&gt;0),1,0),IF(AND($AB35=0,$AC35=1),IF(AND(IF(AND(#REF!&gt;=1,#REF!&lt;=3),#REF!+12,#REF!)&lt;=AF$10,I35&gt;0),1,0),0)))</f>
        <v>#REF!</v>
      </c>
      <c r="AG35" s="26" t="e">
        <f>IF(AND($AB35=1,$AC35=1),IF(J35&gt;0,1,0),IF(AND($AB35=1,$AC35=0),IF(AND(IF(AND(#REF!&gt;=1,#REF!&lt;=3),#REF!+12,#REF!)&gt;AG$10,J35&gt;0),1,0),IF(AND($AB35=0,$AC35=1),IF(AND(IF(AND(#REF!&gt;=1,#REF!&lt;=3),#REF!+12,#REF!)&lt;=AG$10,J35&gt;0),1,0),0)))</f>
        <v>#REF!</v>
      </c>
      <c r="AH35" s="26" t="e">
        <f>IF(AND($AB35=1,$AC35=1),IF(K35&gt;0,1,0),IF(AND($AB35=1,$AC35=0),IF(AND(IF(AND(#REF!&gt;=1,#REF!&lt;=3),#REF!+12,#REF!)&gt;AH$10,K35&gt;0),1,0),IF(AND($AB35=0,$AC35=1),IF(AND(IF(AND(#REF!&gt;=1,#REF!&lt;=3),#REF!+12,#REF!)&lt;=AH$10,K35&gt;0),1,0),0)))</f>
        <v>#REF!</v>
      </c>
      <c r="AI35" s="26" t="e">
        <f>IF(AND($AB35=1,$AC35=1),IF(L35&gt;0,1,0),IF(AND($AB35=1,$AC35=0),IF(AND(IF(AND(#REF!&gt;=1,#REF!&lt;=3),#REF!+12,#REF!)&gt;AI$10,L35&gt;0),1,0),IF(AND($AB35=0,$AC35=1),IF(AND(IF(AND(#REF!&gt;=1,#REF!&lt;=3),#REF!+12,#REF!)&lt;=AI$10,L35&gt;0),1,0),0)))</f>
        <v>#REF!</v>
      </c>
      <c r="AJ35" s="26" t="e">
        <f>IF(AND($AB35=1,$AC35=1),IF(P35&gt;0,1,0),IF(AND($AB35=1,$AC35=0),IF(AND(IF(AND(#REF!&gt;=1,#REF!&lt;=3),#REF!+12,#REF!)&gt;AJ$10,P35&gt;0),1,0),IF(AND($AB35=0,$AC35=1),IF(AND(IF(AND(#REF!&gt;=1,#REF!&lt;=3),#REF!+12,#REF!)&lt;=AJ$10,P35&gt;0),1,0),0)))</f>
        <v>#REF!</v>
      </c>
      <c r="AK35" s="26" t="e">
        <f>IF(AND($AB35=1,$AC35=1),IF(Q35&gt;0,1,0),IF(AND($AB35=1,$AC35=0),IF(AND(IF(AND(#REF!&gt;=1,#REF!&lt;=3),#REF!+12,#REF!)&gt;AK$10,Q35&gt;0),1,0),IF(AND($AB35=0,$AC35=1),IF(AND(IF(AND(#REF!&gt;=1,#REF!&lt;=3),#REF!+12,#REF!)&lt;=AK$10,Q35&gt;0),1,0),0)))</f>
        <v>#REF!</v>
      </c>
      <c r="AL35" s="26" t="e">
        <f>IF(AND($AB35=1,$AC35=1),IF(R35&gt;0,1,0),IF(AND($AB35=1,$AC35=0),IF(AND(IF(AND(#REF!&gt;=1,#REF!&lt;=3),#REF!+12,#REF!)&gt;AL$10,R35&gt;0),1,0),IF(AND($AB35=0,$AC35=1),IF(AND(IF(AND(#REF!&gt;=1,#REF!&lt;=3),#REF!+12,#REF!)&lt;=AL$10,R35&gt;0),1,0),0)))</f>
        <v>#REF!</v>
      </c>
      <c r="AM35" s="26" t="e">
        <f>IF(AND($AB35=1,$AC35=1),IF(S35&gt;0,1,0),IF(AND($AB35=1,$AC35=0),IF(AND(IF(AND(#REF!&gt;=1,#REF!&lt;=3),#REF!+12,#REF!)&gt;AM$10,S35&gt;0),1,0),IF(AND($AB35=0,$AC35=1),IF(AND(IF(AND(#REF!&gt;=1,#REF!&lt;=3),#REF!+12,#REF!)&lt;=AM$10,S35&gt;0),1,0),0)))</f>
        <v>#REF!</v>
      </c>
      <c r="AN35" s="26" t="e">
        <f>IF(AND($AB35=1,$AC35=1),IF(T35&gt;0,1,0),IF(AND($AB35=1,$AC35=0),IF(AND(IF(AND(#REF!&gt;=1,#REF!&lt;=3),#REF!+12,#REF!)&gt;AN$10,T35&gt;0),1,0),IF(AND($AB35=0,$AC35=1),IF(AND(IF(AND(#REF!&gt;=1,#REF!&lt;=3),#REF!+12,#REF!)&lt;=AN$10,T35&gt;0),1,0),0)))</f>
        <v>#REF!</v>
      </c>
      <c r="AO35" s="26" t="e">
        <f>IF(AND($AB35=1,$AC35=1),IF(U35&gt;0,1,0),IF(AND($AB35=1,$AC35=0),IF(AND(IF(AND(#REF!&gt;=1,#REF!&lt;=3),#REF!+12,#REF!)&gt;AO$10,U35&gt;0),1,0),IF(AND($AB35=0,$AC35=1),IF(AND(IF(AND(#REF!&gt;=1,#REF!&lt;=3),#REF!+12,#REF!)&lt;=AO$10,U35&gt;0),1,0),0)))</f>
        <v>#REF!</v>
      </c>
    </row>
    <row r="36" spans="1:42" ht="30" customHeight="1" x14ac:dyDescent="0.15">
      <c r="A36" s="30">
        <v>19</v>
      </c>
      <c r="B36" s="139"/>
      <c r="C36" s="133"/>
      <c r="D36" s="133"/>
      <c r="E36" s="68"/>
      <c r="F36" s="2"/>
      <c r="G36" s="49"/>
      <c r="H36" s="50"/>
      <c r="I36" s="50"/>
      <c r="J36" s="50"/>
      <c r="K36" s="50"/>
      <c r="L36" s="50"/>
      <c r="M36" s="52" t="str">
        <f t="shared" si="5"/>
        <v/>
      </c>
      <c r="N36" s="3"/>
      <c r="O36" s="4"/>
      <c r="P36" s="46"/>
      <c r="Q36" s="43"/>
      <c r="R36" s="43"/>
      <c r="S36" s="43"/>
      <c r="T36" s="43"/>
      <c r="U36" s="43"/>
      <c r="V36" s="44" t="str">
        <f t="shared" si="6"/>
        <v/>
      </c>
      <c r="W36" s="54" t="str">
        <f t="shared" si="7"/>
        <v/>
      </c>
      <c r="X36" s="134"/>
      <c r="Y36" s="135"/>
      <c r="Z36" s="136"/>
      <c r="AB36" s="26" t="e">
        <f>IF(AND(#REF!="○",AP36="○"),1,IF(AND(#REF!="○",AP36="",#REF!=""),1,0))</f>
        <v>#REF!</v>
      </c>
      <c r="AC36" s="26" t="e">
        <f>IF(AND(#REF!="○",AP36="○",#REF!&gt;0),0,IF(AND(AP36="",#REF!="○",#REF!&gt;0),1,IF(AND(AP36="",#REF!="○",#REF!=""),1,IF(AND(#REF!="○",AP36="○",#REF!=""),1,0))))</f>
        <v>#REF!</v>
      </c>
      <c r="AD36" s="26" t="e">
        <f>IF(AND($AB36=1,$AC36=1),IF(G36&gt;0,1,0),IF(AND($AB36=1,$AC36=0),IF(AND(IF(AND(#REF!&gt;=1,#REF!&lt;=3),#REF!+12,#REF!)&gt;AD$10,G36&gt;0),1,0),IF(AND($AB36=0,$AC36=1),IF(AND(IF(AND(#REF!&gt;=1,#REF!&lt;=3),#REF!+12,#REF!)&lt;=AD$10,G36&gt;0),1,0),0)))</f>
        <v>#REF!</v>
      </c>
      <c r="AE36" s="26" t="e">
        <f>IF(AND($AB36=1,$AC36=1),IF(H36&gt;0,1,0),IF(AND($AB36=1,$AC36=0),IF(AND(IF(AND(#REF!&gt;=1,#REF!&lt;=3),#REF!+12,#REF!)&gt;AE$10,H36&gt;0),1,0),IF(AND($AB36=0,$AC36=1),IF(AND(IF(AND(#REF!&gt;=1,#REF!&lt;=3),#REF!+12,#REF!)&lt;=AE$10,H36&gt;0),1,0),0)))</f>
        <v>#REF!</v>
      </c>
      <c r="AF36" s="26" t="e">
        <f>IF(AND($AB36=1,$AC36=1),IF(I36&gt;0,1,0),IF(AND($AB36=1,$AC36=0),IF(AND(IF(AND(#REF!&gt;=1,#REF!&lt;=3),#REF!+12,#REF!)&gt;AF$10,I36&gt;0),1,0),IF(AND($AB36=0,$AC36=1),IF(AND(IF(AND(#REF!&gt;=1,#REF!&lt;=3),#REF!+12,#REF!)&lt;=AF$10,I36&gt;0),1,0),0)))</f>
        <v>#REF!</v>
      </c>
      <c r="AG36" s="26" t="e">
        <f>IF(AND($AB36=1,$AC36=1),IF(J36&gt;0,1,0),IF(AND($AB36=1,$AC36=0),IF(AND(IF(AND(#REF!&gt;=1,#REF!&lt;=3),#REF!+12,#REF!)&gt;AG$10,J36&gt;0),1,0),IF(AND($AB36=0,$AC36=1),IF(AND(IF(AND(#REF!&gt;=1,#REF!&lt;=3),#REF!+12,#REF!)&lt;=AG$10,J36&gt;0),1,0),0)))</f>
        <v>#REF!</v>
      </c>
      <c r="AH36" s="26" t="e">
        <f>IF(AND($AB36=1,$AC36=1),IF(K36&gt;0,1,0),IF(AND($AB36=1,$AC36=0),IF(AND(IF(AND(#REF!&gt;=1,#REF!&lt;=3),#REF!+12,#REF!)&gt;AH$10,K36&gt;0),1,0),IF(AND($AB36=0,$AC36=1),IF(AND(IF(AND(#REF!&gt;=1,#REF!&lt;=3),#REF!+12,#REF!)&lt;=AH$10,K36&gt;0),1,0),0)))</f>
        <v>#REF!</v>
      </c>
      <c r="AI36" s="26" t="e">
        <f>IF(AND($AB36=1,$AC36=1),IF(L36&gt;0,1,0),IF(AND($AB36=1,$AC36=0),IF(AND(IF(AND(#REF!&gt;=1,#REF!&lt;=3),#REF!+12,#REF!)&gt;AI$10,L36&gt;0),1,0),IF(AND($AB36=0,$AC36=1),IF(AND(IF(AND(#REF!&gt;=1,#REF!&lt;=3),#REF!+12,#REF!)&lt;=AI$10,L36&gt;0),1,0),0)))</f>
        <v>#REF!</v>
      </c>
      <c r="AJ36" s="26" t="e">
        <f>IF(AND($AB36=1,$AC36=1),IF(P36&gt;0,1,0),IF(AND($AB36=1,$AC36=0),IF(AND(IF(AND(#REF!&gt;=1,#REF!&lt;=3),#REF!+12,#REF!)&gt;AJ$10,P36&gt;0),1,0),IF(AND($AB36=0,$AC36=1),IF(AND(IF(AND(#REF!&gt;=1,#REF!&lt;=3),#REF!+12,#REF!)&lt;=AJ$10,P36&gt;0),1,0),0)))</f>
        <v>#REF!</v>
      </c>
      <c r="AK36" s="26" t="e">
        <f>IF(AND($AB36=1,$AC36=1),IF(Q36&gt;0,1,0),IF(AND($AB36=1,$AC36=0),IF(AND(IF(AND(#REF!&gt;=1,#REF!&lt;=3),#REF!+12,#REF!)&gt;AK$10,Q36&gt;0),1,0),IF(AND($AB36=0,$AC36=1),IF(AND(IF(AND(#REF!&gt;=1,#REF!&lt;=3),#REF!+12,#REF!)&lt;=AK$10,Q36&gt;0),1,0),0)))</f>
        <v>#REF!</v>
      </c>
      <c r="AL36" s="26" t="e">
        <f>IF(AND($AB36=1,$AC36=1),IF(R36&gt;0,1,0),IF(AND($AB36=1,$AC36=0),IF(AND(IF(AND(#REF!&gt;=1,#REF!&lt;=3),#REF!+12,#REF!)&gt;AL$10,R36&gt;0),1,0),IF(AND($AB36=0,$AC36=1),IF(AND(IF(AND(#REF!&gt;=1,#REF!&lt;=3),#REF!+12,#REF!)&lt;=AL$10,R36&gt;0),1,0),0)))</f>
        <v>#REF!</v>
      </c>
      <c r="AM36" s="26" t="e">
        <f>IF(AND($AB36=1,$AC36=1),IF(S36&gt;0,1,0),IF(AND($AB36=1,$AC36=0),IF(AND(IF(AND(#REF!&gt;=1,#REF!&lt;=3),#REF!+12,#REF!)&gt;AM$10,S36&gt;0),1,0),IF(AND($AB36=0,$AC36=1),IF(AND(IF(AND(#REF!&gt;=1,#REF!&lt;=3),#REF!+12,#REF!)&lt;=AM$10,S36&gt;0),1,0),0)))</f>
        <v>#REF!</v>
      </c>
      <c r="AN36" s="26" t="e">
        <f>IF(AND($AB36=1,$AC36=1),IF(T36&gt;0,1,0),IF(AND($AB36=1,$AC36=0),IF(AND(IF(AND(#REF!&gt;=1,#REF!&lt;=3),#REF!+12,#REF!)&gt;AN$10,T36&gt;0),1,0),IF(AND($AB36=0,$AC36=1),IF(AND(IF(AND(#REF!&gt;=1,#REF!&lt;=3),#REF!+12,#REF!)&lt;=AN$10,T36&gt;0),1,0),0)))</f>
        <v>#REF!</v>
      </c>
      <c r="AO36" s="26" t="e">
        <f>IF(AND($AB36=1,$AC36=1),IF(U36&gt;0,1,0),IF(AND($AB36=1,$AC36=0),IF(AND(IF(AND(#REF!&gt;=1,#REF!&lt;=3),#REF!+12,#REF!)&gt;AO$10,U36&gt;0),1,0),IF(AND($AB36=0,$AC36=1),IF(AND(IF(AND(#REF!&gt;=1,#REF!&lt;=3),#REF!+12,#REF!)&lt;=AO$10,U36&gt;0),1,0),0)))</f>
        <v>#REF!</v>
      </c>
    </row>
    <row r="37" spans="1:42" ht="30" customHeight="1" thickBot="1" x14ac:dyDescent="0.2">
      <c r="A37" s="30">
        <v>20</v>
      </c>
      <c r="B37" s="139"/>
      <c r="C37" s="133"/>
      <c r="D37" s="133"/>
      <c r="E37" s="66"/>
      <c r="F37" s="67"/>
      <c r="G37" s="46"/>
      <c r="H37" s="43"/>
      <c r="I37" s="43"/>
      <c r="J37" s="43"/>
      <c r="K37" s="43"/>
      <c r="L37" s="43"/>
      <c r="M37" s="53" t="str">
        <f t="shared" si="5"/>
        <v/>
      </c>
      <c r="N37" s="3"/>
      <c r="O37" s="4"/>
      <c r="P37" s="46"/>
      <c r="Q37" s="43"/>
      <c r="R37" s="43"/>
      <c r="S37" s="43"/>
      <c r="T37" s="43"/>
      <c r="U37" s="43"/>
      <c r="V37" s="44" t="str">
        <f t="shared" si="6"/>
        <v/>
      </c>
      <c r="W37" s="55" t="str">
        <f t="shared" si="7"/>
        <v/>
      </c>
      <c r="X37" s="176"/>
      <c r="Y37" s="177"/>
      <c r="Z37" s="178"/>
      <c r="AB37" s="26" t="e">
        <f>IF(AND(#REF!="○",AP37="○"),1,IF(AND(#REF!="○",AP37="",#REF!=""),1,0))</f>
        <v>#REF!</v>
      </c>
      <c r="AC37" s="26" t="e">
        <f>IF(AND(#REF!="○",AP37="○",#REF!&gt;0),0,IF(AND(AP37="",#REF!="○",#REF!&gt;0),1,IF(AND(AP37="",#REF!="○",#REF!=""),1,IF(AND(#REF!="○",AP37="○",#REF!=""),1,0))))</f>
        <v>#REF!</v>
      </c>
      <c r="AD37" s="26" t="e">
        <f>IF(AND($AB37=1,$AC37=1),IF(G37&gt;0,1,0),IF(AND($AB37=1,$AC37=0),IF(AND(IF(AND(#REF!&gt;=1,#REF!&lt;=3),#REF!+12,#REF!)&gt;AD$10,G37&gt;0),1,0),IF(AND($AB37=0,$AC37=1),IF(AND(IF(AND(#REF!&gt;=1,#REF!&lt;=3),#REF!+12,#REF!)&lt;=AD$10,G37&gt;0),1,0),0)))</f>
        <v>#REF!</v>
      </c>
      <c r="AE37" s="26" t="e">
        <f>IF(AND($AB37=1,$AC37=1),IF(H37&gt;0,1,0),IF(AND($AB37=1,$AC37=0),IF(AND(IF(AND(#REF!&gt;=1,#REF!&lt;=3),#REF!+12,#REF!)&gt;AE$10,H37&gt;0),1,0),IF(AND($AB37=0,$AC37=1),IF(AND(IF(AND(#REF!&gt;=1,#REF!&lt;=3),#REF!+12,#REF!)&lt;=AE$10,H37&gt;0),1,0),0)))</f>
        <v>#REF!</v>
      </c>
      <c r="AF37" s="26" t="e">
        <f>IF(AND($AB37=1,$AC37=1),IF(I37&gt;0,1,0),IF(AND($AB37=1,$AC37=0),IF(AND(IF(AND(#REF!&gt;=1,#REF!&lt;=3),#REF!+12,#REF!)&gt;AF$10,I37&gt;0),1,0),IF(AND($AB37=0,$AC37=1),IF(AND(IF(AND(#REF!&gt;=1,#REF!&lt;=3),#REF!+12,#REF!)&lt;=AF$10,I37&gt;0),1,0),0)))</f>
        <v>#REF!</v>
      </c>
      <c r="AG37" s="26" t="e">
        <f>IF(AND($AB37=1,$AC37=1),IF(J37&gt;0,1,0),IF(AND($AB37=1,$AC37=0),IF(AND(IF(AND(#REF!&gt;=1,#REF!&lt;=3),#REF!+12,#REF!)&gt;AG$10,J37&gt;0),1,0),IF(AND($AB37=0,$AC37=1),IF(AND(IF(AND(#REF!&gt;=1,#REF!&lt;=3),#REF!+12,#REF!)&lt;=AG$10,J37&gt;0),1,0),0)))</f>
        <v>#REF!</v>
      </c>
      <c r="AH37" s="26" t="e">
        <f>IF(AND($AB37=1,$AC37=1),IF(K37&gt;0,1,0),IF(AND($AB37=1,$AC37=0),IF(AND(IF(AND(#REF!&gt;=1,#REF!&lt;=3),#REF!+12,#REF!)&gt;AH$10,K37&gt;0),1,0),IF(AND($AB37=0,$AC37=1),IF(AND(IF(AND(#REF!&gt;=1,#REF!&lt;=3),#REF!+12,#REF!)&lt;=AH$10,K37&gt;0),1,0),0)))</f>
        <v>#REF!</v>
      </c>
      <c r="AI37" s="26" t="e">
        <f>IF(AND($AB37=1,$AC37=1),IF(L37&gt;0,1,0),IF(AND($AB37=1,$AC37=0),IF(AND(IF(AND(#REF!&gt;=1,#REF!&lt;=3),#REF!+12,#REF!)&gt;AI$10,L37&gt;0),1,0),IF(AND($AB37=0,$AC37=1),IF(AND(IF(AND(#REF!&gt;=1,#REF!&lt;=3),#REF!+12,#REF!)&lt;=AI$10,L37&gt;0),1,0),0)))</f>
        <v>#REF!</v>
      </c>
      <c r="AJ37" s="26" t="e">
        <f>IF(AND($AB37=1,$AC37=1),IF(P37&gt;0,1,0),IF(AND($AB37=1,$AC37=0),IF(AND(IF(AND(#REF!&gt;=1,#REF!&lt;=3),#REF!+12,#REF!)&gt;AJ$10,P37&gt;0),1,0),IF(AND($AB37=0,$AC37=1),IF(AND(IF(AND(#REF!&gt;=1,#REF!&lt;=3),#REF!+12,#REF!)&lt;=AJ$10,P37&gt;0),1,0),0)))</f>
        <v>#REF!</v>
      </c>
      <c r="AK37" s="26" t="e">
        <f>IF(AND($AB37=1,$AC37=1),IF(Q37&gt;0,1,0),IF(AND($AB37=1,$AC37=0),IF(AND(IF(AND(#REF!&gt;=1,#REF!&lt;=3),#REF!+12,#REF!)&gt;AK$10,Q37&gt;0),1,0),IF(AND($AB37=0,$AC37=1),IF(AND(IF(AND(#REF!&gt;=1,#REF!&lt;=3),#REF!+12,#REF!)&lt;=AK$10,Q37&gt;0),1,0),0)))</f>
        <v>#REF!</v>
      </c>
      <c r="AL37" s="26" t="e">
        <f>IF(AND($AB37=1,$AC37=1),IF(R37&gt;0,1,0),IF(AND($AB37=1,$AC37=0),IF(AND(IF(AND(#REF!&gt;=1,#REF!&lt;=3),#REF!+12,#REF!)&gt;AL$10,R37&gt;0),1,0),IF(AND($AB37=0,$AC37=1),IF(AND(IF(AND(#REF!&gt;=1,#REF!&lt;=3),#REF!+12,#REF!)&lt;=AL$10,R37&gt;0),1,0),0)))</f>
        <v>#REF!</v>
      </c>
      <c r="AM37" s="26" t="e">
        <f>IF(AND($AB37=1,$AC37=1),IF(S37&gt;0,1,0),IF(AND($AB37=1,$AC37=0),IF(AND(IF(AND(#REF!&gt;=1,#REF!&lt;=3),#REF!+12,#REF!)&gt;AM$10,S37&gt;0),1,0),IF(AND($AB37=0,$AC37=1),IF(AND(IF(AND(#REF!&gt;=1,#REF!&lt;=3),#REF!+12,#REF!)&lt;=AM$10,S37&gt;0),1,0),0)))</f>
        <v>#REF!</v>
      </c>
      <c r="AN37" s="26" t="e">
        <f>IF(AND($AB37=1,$AC37=1),IF(T37&gt;0,1,0),IF(AND($AB37=1,$AC37=0),IF(AND(IF(AND(#REF!&gt;=1,#REF!&lt;=3),#REF!+12,#REF!)&gt;AN$10,T37&gt;0),1,0),IF(AND($AB37=0,$AC37=1),IF(AND(IF(AND(#REF!&gt;=1,#REF!&lt;=3),#REF!+12,#REF!)&lt;=AN$10,T37&gt;0),1,0),0)))</f>
        <v>#REF!</v>
      </c>
      <c r="AO37" s="26" t="e">
        <f>IF(AND($AB37=1,$AC37=1),IF(U37&gt;0,1,0),IF(AND($AB37=1,$AC37=0),IF(AND(IF(AND(#REF!&gt;=1,#REF!&lt;=3),#REF!+12,#REF!)&gt;AO$10,U37&gt;0),1,0),IF(AND($AB37=0,$AC37=1),IF(AND(IF(AND(#REF!&gt;=1,#REF!&lt;=3),#REF!+12,#REF!)&lt;=AO$10,U37&gt;0),1,0),0)))</f>
        <v>#REF!</v>
      </c>
    </row>
    <row r="38" spans="1:42" ht="15" customHeight="1" x14ac:dyDescent="0.15">
      <c r="A38" s="142" t="s">
        <v>26</v>
      </c>
      <c r="B38" s="143"/>
      <c r="C38" s="143"/>
      <c r="D38" s="144"/>
      <c r="E38" s="185">
        <f>COUNTIF(E28:E37,"〇")</f>
        <v>0</v>
      </c>
      <c r="F38" s="150">
        <f>COUNTIF(F28:F37,"〇")</f>
        <v>0</v>
      </c>
      <c r="G38" s="152" t="str">
        <f t="shared" ref="G38:M38" si="8">IF($B$28="","",SUM(G28:G37))</f>
        <v/>
      </c>
      <c r="H38" s="154" t="str">
        <f t="shared" si="8"/>
        <v/>
      </c>
      <c r="I38" s="154" t="str">
        <f t="shared" si="8"/>
        <v/>
      </c>
      <c r="J38" s="154" t="str">
        <f t="shared" si="8"/>
        <v/>
      </c>
      <c r="K38" s="154" t="str">
        <f t="shared" si="8"/>
        <v/>
      </c>
      <c r="L38" s="154" t="str">
        <f t="shared" si="8"/>
        <v/>
      </c>
      <c r="M38" s="186" t="str">
        <f t="shared" si="8"/>
        <v/>
      </c>
      <c r="N38" s="185">
        <f>COUNTIF(N28:N37,"〇")</f>
        <v>0</v>
      </c>
      <c r="O38" s="150">
        <f>COUNTIF(O28:O37,"〇")</f>
        <v>0</v>
      </c>
      <c r="P38" s="152" t="str">
        <f t="shared" ref="P38:V38" si="9">IF($B$28="","",SUM(P28:P37))</f>
        <v/>
      </c>
      <c r="Q38" s="154" t="str">
        <f t="shared" si="9"/>
        <v/>
      </c>
      <c r="R38" s="154" t="str">
        <f t="shared" si="9"/>
        <v/>
      </c>
      <c r="S38" s="154" t="str">
        <f t="shared" si="9"/>
        <v/>
      </c>
      <c r="T38" s="154" t="str">
        <f t="shared" si="9"/>
        <v/>
      </c>
      <c r="U38" s="154" t="str">
        <f t="shared" si="9"/>
        <v/>
      </c>
      <c r="V38" s="154" t="str">
        <f t="shared" si="9"/>
        <v/>
      </c>
      <c r="W38" s="154" t="str">
        <f>IF($B$28="","",SUM(M38,V38))</f>
        <v/>
      </c>
      <c r="X38" s="188"/>
      <c r="Y38" s="189"/>
      <c r="Z38" s="190"/>
    </row>
    <row r="39" spans="1:42" ht="15" customHeight="1" thickBot="1" x14ac:dyDescent="0.2">
      <c r="A39" s="145"/>
      <c r="B39" s="146"/>
      <c r="C39" s="146"/>
      <c r="D39" s="147"/>
      <c r="E39" s="149"/>
      <c r="F39" s="151"/>
      <c r="G39" s="153"/>
      <c r="H39" s="155"/>
      <c r="I39" s="155"/>
      <c r="J39" s="155"/>
      <c r="K39" s="155"/>
      <c r="L39" s="155"/>
      <c r="M39" s="187"/>
      <c r="N39" s="149"/>
      <c r="O39" s="151"/>
      <c r="P39" s="153"/>
      <c r="Q39" s="155"/>
      <c r="R39" s="155"/>
      <c r="S39" s="155"/>
      <c r="T39" s="155"/>
      <c r="U39" s="155"/>
      <c r="V39" s="155"/>
      <c r="W39" s="155"/>
      <c r="X39" s="191"/>
      <c r="Y39" s="192"/>
      <c r="Z39" s="193"/>
    </row>
    <row r="40" spans="1:42" ht="8.25" customHeight="1" x14ac:dyDescent="0.15">
      <c r="A40" s="31"/>
      <c r="B40" s="31"/>
      <c r="C40" s="31"/>
      <c r="D40" s="31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32"/>
      <c r="X40" s="19"/>
      <c r="Y40" s="19"/>
      <c r="Z40" s="19"/>
    </row>
    <row r="41" spans="1:42" ht="15" customHeight="1" x14ac:dyDescent="0.15">
      <c r="A41" s="166" t="s">
        <v>38</v>
      </c>
      <c r="B41" s="167"/>
      <c r="C41" s="167"/>
      <c r="D41" s="167"/>
      <c r="E41" s="167"/>
      <c r="F41" s="167"/>
      <c r="G41" s="167"/>
      <c r="H41" s="167"/>
      <c r="I41" s="167"/>
      <c r="J41" s="167"/>
      <c r="K41" s="167"/>
      <c r="L41" s="167"/>
      <c r="M41" s="167"/>
      <c r="N41" s="167"/>
      <c r="O41" s="167"/>
      <c r="P41" s="167"/>
      <c r="Q41" s="167"/>
      <c r="R41" s="167"/>
      <c r="S41" s="167"/>
      <c r="T41" s="167"/>
      <c r="U41" s="167"/>
      <c r="V41" s="167"/>
      <c r="W41" s="167"/>
      <c r="X41" s="167"/>
      <c r="Y41" s="167"/>
      <c r="Z41" s="167"/>
    </row>
    <row r="42" spans="1:42" ht="27" customHeight="1" thickBot="1" x14ac:dyDescent="0.2">
      <c r="B42" s="19"/>
      <c r="C42" s="21"/>
      <c r="D42" s="19"/>
      <c r="E42" s="19"/>
      <c r="F42" s="19"/>
    </row>
    <row r="43" spans="1:42" s="22" customFormat="1" ht="15" customHeight="1" x14ac:dyDescent="0.15">
      <c r="A43" s="102" t="s">
        <v>21</v>
      </c>
      <c r="B43" s="104" t="s">
        <v>13</v>
      </c>
      <c r="C43" s="105"/>
      <c r="D43" s="199"/>
      <c r="E43" s="108" t="s">
        <v>14</v>
      </c>
      <c r="F43" s="109"/>
      <c r="G43" s="110" t="s">
        <v>1</v>
      </c>
      <c r="H43" s="112" t="s">
        <v>2</v>
      </c>
      <c r="I43" s="112" t="s">
        <v>3</v>
      </c>
      <c r="J43" s="112" t="s">
        <v>4</v>
      </c>
      <c r="K43" s="112" t="s">
        <v>5</v>
      </c>
      <c r="L43" s="112" t="s">
        <v>6</v>
      </c>
      <c r="M43" s="118" t="s">
        <v>7</v>
      </c>
      <c r="N43" s="172" t="s">
        <v>15</v>
      </c>
      <c r="O43" s="173"/>
      <c r="P43" s="122" t="s">
        <v>18</v>
      </c>
      <c r="Q43" s="137" t="s">
        <v>19</v>
      </c>
      <c r="R43" s="137" t="s">
        <v>20</v>
      </c>
      <c r="S43" s="114" t="s">
        <v>8</v>
      </c>
      <c r="T43" s="114" t="s">
        <v>9</v>
      </c>
      <c r="U43" s="114" t="s">
        <v>10</v>
      </c>
      <c r="V43" s="116" t="s">
        <v>7</v>
      </c>
      <c r="W43" s="124" t="s">
        <v>11</v>
      </c>
      <c r="X43" s="126" t="s">
        <v>44</v>
      </c>
      <c r="Y43" s="127"/>
      <c r="Z43" s="128"/>
      <c r="AP43" s="34"/>
    </row>
    <row r="44" spans="1:42" s="22" customFormat="1" ht="30" customHeight="1" x14ac:dyDescent="0.15">
      <c r="A44" s="103"/>
      <c r="B44" s="106"/>
      <c r="C44" s="107"/>
      <c r="D44" s="200"/>
      <c r="E44" s="64" t="s">
        <v>16</v>
      </c>
      <c r="F44" s="24" t="s">
        <v>17</v>
      </c>
      <c r="G44" s="111"/>
      <c r="H44" s="113"/>
      <c r="I44" s="113"/>
      <c r="J44" s="113"/>
      <c r="K44" s="113"/>
      <c r="L44" s="113"/>
      <c r="M44" s="119"/>
      <c r="N44" s="25" t="s">
        <v>16</v>
      </c>
      <c r="O44" s="24" t="s">
        <v>17</v>
      </c>
      <c r="P44" s="123"/>
      <c r="Q44" s="138"/>
      <c r="R44" s="138"/>
      <c r="S44" s="115"/>
      <c r="T44" s="115"/>
      <c r="U44" s="115"/>
      <c r="V44" s="117"/>
      <c r="W44" s="125"/>
      <c r="X44" s="129"/>
      <c r="Y44" s="130"/>
      <c r="Z44" s="131"/>
      <c r="AB44" s="22" t="s">
        <v>29</v>
      </c>
      <c r="AC44" s="22" t="s">
        <v>30</v>
      </c>
      <c r="AD44" s="22">
        <v>4</v>
      </c>
      <c r="AE44" s="22">
        <v>5</v>
      </c>
      <c r="AF44" s="22">
        <v>6</v>
      </c>
      <c r="AG44" s="22">
        <v>7</v>
      </c>
      <c r="AH44" s="22">
        <v>8</v>
      </c>
      <c r="AI44" s="22">
        <v>9</v>
      </c>
      <c r="AJ44" s="22">
        <v>10</v>
      </c>
      <c r="AK44" s="22">
        <v>11</v>
      </c>
      <c r="AL44" s="22">
        <v>12</v>
      </c>
      <c r="AM44" s="22">
        <v>1</v>
      </c>
      <c r="AN44" s="22">
        <v>2</v>
      </c>
      <c r="AO44" s="22">
        <v>3</v>
      </c>
      <c r="AP44" s="34"/>
    </row>
    <row r="45" spans="1:42" ht="30" customHeight="1" x14ac:dyDescent="0.15">
      <c r="A45" s="23">
        <v>21</v>
      </c>
      <c r="B45" s="132"/>
      <c r="C45" s="133"/>
      <c r="D45" s="133"/>
      <c r="E45" s="68"/>
      <c r="F45" s="2"/>
      <c r="G45" s="43"/>
      <c r="H45" s="43"/>
      <c r="I45" s="43"/>
      <c r="J45" s="43"/>
      <c r="K45" s="43"/>
      <c r="L45" s="43"/>
      <c r="M45" s="44" t="str">
        <f t="shared" ref="M45:M54" si="10">IF(B45="","",SUM(G45:L45))</f>
        <v/>
      </c>
      <c r="N45" s="3"/>
      <c r="O45" s="4"/>
      <c r="P45" s="43"/>
      <c r="Q45" s="43"/>
      <c r="R45" s="43"/>
      <c r="S45" s="43"/>
      <c r="T45" s="43"/>
      <c r="U45" s="43"/>
      <c r="V45" s="44" t="str">
        <f t="shared" ref="V45:V54" si="11">IF(B45="","",SUM(P45:U45))</f>
        <v/>
      </c>
      <c r="W45" s="44" t="str">
        <f t="shared" ref="W45:W54" si="12">IF(B45="","",SUM(M45,V45))</f>
        <v/>
      </c>
      <c r="X45" s="134"/>
      <c r="Y45" s="135"/>
      <c r="Z45" s="136"/>
      <c r="AB45" s="26" t="e">
        <f>IF(AND(#REF!="○",AP45="○"),1,IF(AND(#REF!="○",AP45="",#REF!=""),1,0))</f>
        <v>#REF!</v>
      </c>
      <c r="AC45" s="26" t="e">
        <f>IF(AND(#REF!="○",AP45="○",#REF!&gt;0),0,IF(AND(AP45="",#REF!="○",#REF!&gt;0),1,IF(AND(AP45="",#REF!="○",#REF!=""),1,IF(AND(#REF!="○",AP45="○",#REF!=""),1,0))))</f>
        <v>#REF!</v>
      </c>
      <c r="AD45" s="26" t="e">
        <f>IF(AND($AB45=1,$AC45=1),IF(G45&gt;0,1,0),IF(AND($AB45=1,$AC45=0),IF(AND(IF(AND(#REF!&gt;=1,#REF!&lt;=3),#REF!+12,#REF!)&gt;AD$10,G45&gt;0),1,0),IF(AND($AB45=0,$AC45=1),IF(AND(IF(AND(#REF!&gt;=1,#REF!&lt;=3),#REF!+12,#REF!)&lt;=AD$10,G45&gt;0),1,0),0)))</f>
        <v>#REF!</v>
      </c>
      <c r="AE45" s="26" t="e">
        <f>IF(AND($AB45=1,$AC45=1),IF(H45&gt;0,1,0),IF(AND($AB45=1,$AC45=0),IF(AND(IF(AND(#REF!&gt;=1,#REF!&lt;=3),#REF!+12,#REF!)&gt;AE$10,H45&gt;0),1,0),IF(AND($AB45=0,$AC45=1),IF(AND(IF(AND(#REF!&gt;=1,#REF!&lt;=3),#REF!+12,#REF!)&lt;=AE$10,H45&gt;0),1,0),0)))</f>
        <v>#REF!</v>
      </c>
      <c r="AF45" s="26" t="e">
        <f>IF(AND($AB45=1,$AC45=1),IF(I45&gt;0,1,0),IF(AND($AB45=1,$AC45=0),IF(AND(IF(AND(#REF!&gt;=1,#REF!&lt;=3),#REF!+12,#REF!)&gt;AF$10,I45&gt;0),1,0),IF(AND($AB45=0,$AC45=1),IF(AND(IF(AND(#REF!&gt;=1,#REF!&lt;=3),#REF!+12,#REF!)&lt;=AF$10,I45&gt;0),1,0),0)))</f>
        <v>#REF!</v>
      </c>
      <c r="AG45" s="26" t="e">
        <f>IF(AND($AB45=1,$AC45=1),IF(J45&gt;0,1,0),IF(AND($AB45=1,$AC45=0),IF(AND(IF(AND(#REF!&gt;=1,#REF!&lt;=3),#REF!+12,#REF!)&gt;AG$10,J45&gt;0),1,0),IF(AND($AB45=0,$AC45=1),IF(AND(IF(AND(#REF!&gt;=1,#REF!&lt;=3),#REF!+12,#REF!)&lt;=AG$10,J45&gt;0),1,0),0)))</f>
        <v>#REF!</v>
      </c>
      <c r="AH45" s="26" t="e">
        <f>IF(AND($AB45=1,$AC45=1),IF(K45&gt;0,1,0),IF(AND($AB45=1,$AC45=0),IF(AND(IF(AND(#REF!&gt;=1,#REF!&lt;=3),#REF!+12,#REF!)&gt;AH$10,K45&gt;0),1,0),IF(AND($AB45=0,$AC45=1),IF(AND(IF(AND(#REF!&gt;=1,#REF!&lt;=3),#REF!+12,#REF!)&lt;=AH$10,K45&gt;0),1,0),0)))</f>
        <v>#REF!</v>
      </c>
      <c r="AI45" s="26" t="e">
        <f>IF(AND($AB45=1,$AC45=1),IF(L45&gt;0,1,0),IF(AND($AB45=1,$AC45=0),IF(AND(IF(AND(#REF!&gt;=1,#REF!&lt;=3),#REF!+12,#REF!)&gt;AI$10,L45&gt;0),1,0),IF(AND($AB45=0,$AC45=1),IF(AND(IF(AND(#REF!&gt;=1,#REF!&lt;=3),#REF!+12,#REF!)&lt;=AI$10,L45&gt;0),1,0),0)))</f>
        <v>#REF!</v>
      </c>
      <c r="AJ45" s="26" t="e">
        <f>IF(AND($AB45=1,$AC45=1),IF(P45&gt;0,1,0),IF(AND($AB45=1,$AC45=0),IF(AND(IF(AND(#REF!&gt;=1,#REF!&lt;=3),#REF!+12,#REF!)&gt;AJ$10,P45&gt;0),1,0),IF(AND($AB45=0,$AC45=1),IF(AND(IF(AND(#REF!&gt;=1,#REF!&lt;=3),#REF!+12,#REF!)&lt;=AJ$10,P45&gt;0),1,0),0)))</f>
        <v>#REF!</v>
      </c>
      <c r="AK45" s="26" t="e">
        <f>IF(AND($AB45=1,$AC45=1),IF(Q45&gt;0,1,0),IF(AND($AB45=1,$AC45=0),IF(AND(IF(AND(#REF!&gt;=1,#REF!&lt;=3),#REF!+12,#REF!)&gt;AK$10,Q45&gt;0),1,0),IF(AND($AB45=0,$AC45=1),IF(AND(IF(AND(#REF!&gt;=1,#REF!&lt;=3),#REF!+12,#REF!)&lt;=AK$10,Q45&gt;0),1,0),0)))</f>
        <v>#REF!</v>
      </c>
      <c r="AL45" s="26" t="e">
        <f>IF(AND($AB45=1,$AC45=1),IF(R45&gt;0,1,0),IF(AND($AB45=1,$AC45=0),IF(AND(IF(AND(#REF!&gt;=1,#REF!&lt;=3),#REF!+12,#REF!)&gt;AL$10,R45&gt;0),1,0),IF(AND($AB45=0,$AC45=1),IF(AND(IF(AND(#REF!&gt;=1,#REF!&lt;=3),#REF!+12,#REF!)&lt;=AL$10,R45&gt;0),1,0),0)))</f>
        <v>#REF!</v>
      </c>
      <c r="AM45" s="26" t="e">
        <f>IF(AND($AB45=1,$AC45=1),IF(S45&gt;0,1,0),IF(AND($AB45=1,$AC45=0),IF(AND(IF(AND(#REF!&gt;=1,#REF!&lt;=3),#REF!+12,#REF!)&gt;AM$10,S45&gt;0),1,0),IF(AND($AB45=0,$AC45=1),IF(AND(IF(AND(#REF!&gt;=1,#REF!&lt;=3),#REF!+12,#REF!)&lt;=AM$10,S45&gt;0),1,0),0)))</f>
        <v>#REF!</v>
      </c>
      <c r="AN45" s="26" t="e">
        <f>IF(AND($AB45=1,$AC45=1),IF(T45&gt;0,1,0),IF(AND($AB45=1,$AC45=0),IF(AND(IF(AND(#REF!&gt;=1,#REF!&lt;=3),#REF!+12,#REF!)&gt;AN$10,T45&gt;0),1,0),IF(AND($AB45=0,$AC45=1),IF(AND(IF(AND(#REF!&gt;=1,#REF!&lt;=3),#REF!+12,#REF!)&lt;=AN$10,T45&gt;0),1,0),0)))</f>
        <v>#REF!</v>
      </c>
      <c r="AO45" s="26" t="e">
        <f>IF(AND($AB45=1,$AC45=1),IF(U45&gt;0,1,0),IF(AND($AB45=1,$AC45=0),IF(AND(IF(AND(#REF!&gt;=1,#REF!&lt;=3),#REF!+12,#REF!)&gt;AO$10,U45&gt;0),1,0),IF(AND($AB45=0,$AC45=1),IF(AND(IF(AND(#REF!&gt;=1,#REF!&lt;=3),#REF!+12,#REF!)&lt;=AO$10,U45&gt;0),1,0),0)))</f>
        <v>#REF!</v>
      </c>
    </row>
    <row r="46" spans="1:42" ht="30" customHeight="1" x14ac:dyDescent="0.15">
      <c r="A46" s="30">
        <v>22</v>
      </c>
      <c r="B46" s="132"/>
      <c r="C46" s="133"/>
      <c r="D46" s="133"/>
      <c r="E46" s="68"/>
      <c r="F46" s="2"/>
      <c r="G46" s="43"/>
      <c r="H46" s="43"/>
      <c r="I46" s="43"/>
      <c r="J46" s="43"/>
      <c r="K46" s="43"/>
      <c r="L46" s="43"/>
      <c r="M46" s="44" t="str">
        <f t="shared" si="10"/>
        <v/>
      </c>
      <c r="N46" s="3"/>
      <c r="O46" s="4"/>
      <c r="P46" s="43"/>
      <c r="Q46" s="43"/>
      <c r="R46" s="43"/>
      <c r="S46" s="43"/>
      <c r="T46" s="43"/>
      <c r="U46" s="43"/>
      <c r="V46" s="44" t="str">
        <f t="shared" si="11"/>
        <v/>
      </c>
      <c r="W46" s="44" t="str">
        <f t="shared" si="12"/>
        <v/>
      </c>
      <c r="X46" s="134"/>
      <c r="Y46" s="135"/>
      <c r="Z46" s="136"/>
      <c r="AB46" s="26" t="e">
        <f>IF(AND(#REF!="○",AP46="○"),1,IF(AND(#REF!="○",AP46="",#REF!=""),1,0))</f>
        <v>#REF!</v>
      </c>
      <c r="AC46" s="26" t="e">
        <f>IF(AND(#REF!="○",AP46="○",#REF!&gt;0),0,IF(AND(AP46="",#REF!="○",#REF!&gt;0),1,IF(AND(AP46="",#REF!="○",#REF!=""),1,IF(AND(#REF!="○",AP46="○",#REF!=""),1,0))))</f>
        <v>#REF!</v>
      </c>
      <c r="AD46" s="26" t="e">
        <f>IF(AND($AB46=1,$AC46=1),IF(G46&gt;0,1,0),IF(AND($AB46=1,$AC46=0),IF(AND(IF(AND(#REF!&gt;=1,#REF!&lt;=3),#REF!+12,#REF!)&gt;AD$10,G46&gt;0),1,0),IF(AND($AB46=0,$AC46=1),IF(AND(IF(AND(#REF!&gt;=1,#REF!&lt;=3),#REF!+12,#REF!)&lt;=AD$10,G46&gt;0),1,0),0)))</f>
        <v>#REF!</v>
      </c>
      <c r="AE46" s="26" t="e">
        <f>IF(AND($AB46=1,$AC46=1),IF(H46&gt;0,1,0),IF(AND($AB46=1,$AC46=0),IF(AND(IF(AND(#REF!&gt;=1,#REF!&lt;=3),#REF!+12,#REF!)&gt;AE$10,H46&gt;0),1,0),IF(AND($AB46=0,$AC46=1),IF(AND(IF(AND(#REF!&gt;=1,#REF!&lt;=3),#REF!+12,#REF!)&lt;=AE$10,H46&gt;0),1,0),0)))</f>
        <v>#REF!</v>
      </c>
      <c r="AF46" s="26" t="e">
        <f>IF(AND($AB46=1,$AC46=1),IF(I46&gt;0,1,0),IF(AND($AB46=1,$AC46=0),IF(AND(IF(AND(#REF!&gt;=1,#REF!&lt;=3),#REF!+12,#REF!)&gt;AF$10,I46&gt;0),1,0),IF(AND($AB46=0,$AC46=1),IF(AND(IF(AND(#REF!&gt;=1,#REF!&lt;=3),#REF!+12,#REF!)&lt;=AF$10,I46&gt;0),1,0),0)))</f>
        <v>#REF!</v>
      </c>
      <c r="AG46" s="26" t="e">
        <f>IF(AND($AB46=1,$AC46=1),IF(J46&gt;0,1,0),IF(AND($AB46=1,$AC46=0),IF(AND(IF(AND(#REF!&gt;=1,#REF!&lt;=3),#REF!+12,#REF!)&gt;AG$10,J46&gt;0),1,0),IF(AND($AB46=0,$AC46=1),IF(AND(IF(AND(#REF!&gt;=1,#REF!&lt;=3),#REF!+12,#REF!)&lt;=AG$10,J46&gt;0),1,0),0)))</f>
        <v>#REF!</v>
      </c>
      <c r="AH46" s="26" t="e">
        <f>IF(AND($AB46=1,$AC46=1),IF(K46&gt;0,1,0),IF(AND($AB46=1,$AC46=0),IF(AND(IF(AND(#REF!&gt;=1,#REF!&lt;=3),#REF!+12,#REF!)&gt;AH$10,K46&gt;0),1,0),IF(AND($AB46=0,$AC46=1),IF(AND(IF(AND(#REF!&gt;=1,#REF!&lt;=3),#REF!+12,#REF!)&lt;=AH$10,K46&gt;0),1,0),0)))</f>
        <v>#REF!</v>
      </c>
      <c r="AI46" s="26" t="e">
        <f>IF(AND($AB46=1,$AC46=1),IF(L46&gt;0,1,0),IF(AND($AB46=1,$AC46=0),IF(AND(IF(AND(#REF!&gt;=1,#REF!&lt;=3),#REF!+12,#REF!)&gt;AI$10,L46&gt;0),1,0),IF(AND($AB46=0,$AC46=1),IF(AND(IF(AND(#REF!&gt;=1,#REF!&lt;=3),#REF!+12,#REF!)&lt;=AI$10,L46&gt;0),1,0),0)))</f>
        <v>#REF!</v>
      </c>
      <c r="AJ46" s="26" t="e">
        <f>IF(AND($AB46=1,$AC46=1),IF(P46&gt;0,1,0),IF(AND($AB46=1,$AC46=0),IF(AND(IF(AND(#REF!&gt;=1,#REF!&lt;=3),#REF!+12,#REF!)&gt;AJ$10,P46&gt;0),1,0),IF(AND($AB46=0,$AC46=1),IF(AND(IF(AND(#REF!&gt;=1,#REF!&lt;=3),#REF!+12,#REF!)&lt;=AJ$10,P46&gt;0),1,0),0)))</f>
        <v>#REF!</v>
      </c>
      <c r="AK46" s="26" t="e">
        <f>IF(AND($AB46=1,$AC46=1),IF(Q46&gt;0,1,0),IF(AND($AB46=1,$AC46=0),IF(AND(IF(AND(#REF!&gt;=1,#REF!&lt;=3),#REF!+12,#REF!)&gt;AK$10,Q46&gt;0),1,0),IF(AND($AB46=0,$AC46=1),IF(AND(IF(AND(#REF!&gt;=1,#REF!&lt;=3),#REF!+12,#REF!)&lt;=AK$10,Q46&gt;0),1,0),0)))</f>
        <v>#REF!</v>
      </c>
      <c r="AL46" s="26" t="e">
        <f>IF(AND($AB46=1,$AC46=1),IF(R46&gt;0,1,0),IF(AND($AB46=1,$AC46=0),IF(AND(IF(AND(#REF!&gt;=1,#REF!&lt;=3),#REF!+12,#REF!)&gt;AL$10,R46&gt;0),1,0),IF(AND($AB46=0,$AC46=1),IF(AND(IF(AND(#REF!&gt;=1,#REF!&lt;=3),#REF!+12,#REF!)&lt;=AL$10,R46&gt;0),1,0),0)))</f>
        <v>#REF!</v>
      </c>
      <c r="AM46" s="26" t="e">
        <f>IF(AND($AB46=1,$AC46=1),IF(S46&gt;0,1,0),IF(AND($AB46=1,$AC46=0),IF(AND(IF(AND(#REF!&gt;=1,#REF!&lt;=3),#REF!+12,#REF!)&gt;AM$10,S46&gt;0),1,0),IF(AND($AB46=0,$AC46=1),IF(AND(IF(AND(#REF!&gt;=1,#REF!&lt;=3),#REF!+12,#REF!)&lt;=AM$10,S46&gt;0),1,0),0)))</f>
        <v>#REF!</v>
      </c>
      <c r="AN46" s="26" t="e">
        <f>IF(AND($AB46=1,$AC46=1),IF(T46&gt;0,1,0),IF(AND($AB46=1,$AC46=0),IF(AND(IF(AND(#REF!&gt;=1,#REF!&lt;=3),#REF!+12,#REF!)&gt;AN$10,T46&gt;0),1,0),IF(AND($AB46=0,$AC46=1),IF(AND(IF(AND(#REF!&gt;=1,#REF!&lt;=3),#REF!+12,#REF!)&lt;=AN$10,T46&gt;0),1,0),0)))</f>
        <v>#REF!</v>
      </c>
      <c r="AO46" s="26" t="e">
        <f>IF(AND($AB46=1,$AC46=1),IF(U46&gt;0,1,0),IF(AND($AB46=1,$AC46=0),IF(AND(IF(AND(#REF!&gt;=1,#REF!&lt;=3),#REF!+12,#REF!)&gt;AO$10,U46&gt;0),1,0),IF(AND($AB46=0,$AC46=1),IF(AND(IF(AND(#REF!&gt;=1,#REF!&lt;=3),#REF!+12,#REF!)&lt;=AO$10,U46&gt;0),1,0),0)))</f>
        <v>#REF!</v>
      </c>
    </row>
    <row r="47" spans="1:42" ht="30" customHeight="1" x14ac:dyDescent="0.15">
      <c r="A47" s="57">
        <v>23</v>
      </c>
      <c r="B47" s="139"/>
      <c r="C47" s="133"/>
      <c r="D47" s="133"/>
      <c r="E47" s="68"/>
      <c r="F47" s="2"/>
      <c r="G47" s="43"/>
      <c r="H47" s="43"/>
      <c r="I47" s="43"/>
      <c r="J47" s="43"/>
      <c r="K47" s="43"/>
      <c r="L47" s="43"/>
      <c r="M47" s="58" t="str">
        <f t="shared" si="10"/>
        <v/>
      </c>
      <c r="N47" s="3"/>
      <c r="O47" s="4"/>
      <c r="P47" s="43"/>
      <c r="Q47" s="43"/>
      <c r="R47" s="43"/>
      <c r="S47" s="43"/>
      <c r="T47" s="43"/>
      <c r="U47" s="43"/>
      <c r="V47" s="44" t="str">
        <f t="shared" si="11"/>
        <v/>
      </c>
      <c r="W47" s="44" t="str">
        <f t="shared" si="12"/>
        <v/>
      </c>
      <c r="X47" s="134"/>
      <c r="Y47" s="135"/>
      <c r="Z47" s="136"/>
      <c r="AB47" s="26" t="e">
        <f>IF(AND(#REF!="○",AP47="○"),1,IF(AND(#REF!="○",AP47="",#REF!=""),1,0))</f>
        <v>#REF!</v>
      </c>
      <c r="AC47" s="26" t="e">
        <f>IF(AND(#REF!="○",AP47="○",#REF!&gt;0),0,IF(AND(AP47="",#REF!="○",#REF!&gt;0),1,IF(AND(AP47="",#REF!="○",#REF!=""),1,IF(AND(#REF!="○",AP47="○",#REF!=""),1,0))))</f>
        <v>#REF!</v>
      </c>
      <c r="AD47" s="26" t="e">
        <f>IF(AND($AB47=1,$AC47=1),IF(G47&gt;0,1,0),IF(AND($AB47=1,$AC47=0),IF(AND(IF(AND(#REF!&gt;=1,#REF!&lt;=3),#REF!+12,#REF!)&gt;AD$10,G47&gt;0),1,0),IF(AND($AB47=0,$AC47=1),IF(AND(IF(AND(#REF!&gt;=1,#REF!&lt;=3),#REF!+12,#REF!)&lt;=AD$10,G47&gt;0),1,0),0)))</f>
        <v>#REF!</v>
      </c>
      <c r="AE47" s="26" t="e">
        <f>IF(AND($AB47=1,$AC47=1),IF(H47&gt;0,1,0),IF(AND($AB47=1,$AC47=0),IF(AND(IF(AND(#REF!&gt;=1,#REF!&lt;=3),#REF!+12,#REF!)&gt;AE$10,H47&gt;0),1,0),IF(AND($AB47=0,$AC47=1),IF(AND(IF(AND(#REF!&gt;=1,#REF!&lt;=3),#REF!+12,#REF!)&lt;=AE$10,H47&gt;0),1,0),0)))</f>
        <v>#REF!</v>
      </c>
      <c r="AF47" s="26" t="e">
        <f>IF(AND($AB47=1,$AC47=1),IF(I47&gt;0,1,0),IF(AND($AB47=1,$AC47=0),IF(AND(IF(AND(#REF!&gt;=1,#REF!&lt;=3),#REF!+12,#REF!)&gt;AF$10,I47&gt;0),1,0),IF(AND($AB47=0,$AC47=1),IF(AND(IF(AND(#REF!&gt;=1,#REF!&lt;=3),#REF!+12,#REF!)&lt;=AF$10,I47&gt;0),1,0),0)))</f>
        <v>#REF!</v>
      </c>
      <c r="AG47" s="26" t="e">
        <f>IF(AND($AB47=1,$AC47=1),IF(J47&gt;0,1,0),IF(AND($AB47=1,$AC47=0),IF(AND(IF(AND(#REF!&gt;=1,#REF!&lt;=3),#REF!+12,#REF!)&gt;AG$10,J47&gt;0),1,0),IF(AND($AB47=0,$AC47=1),IF(AND(IF(AND(#REF!&gt;=1,#REF!&lt;=3),#REF!+12,#REF!)&lt;=AG$10,J47&gt;0),1,0),0)))</f>
        <v>#REF!</v>
      </c>
      <c r="AH47" s="26" t="e">
        <f>IF(AND($AB47=1,$AC47=1),IF(K47&gt;0,1,0),IF(AND($AB47=1,$AC47=0),IF(AND(IF(AND(#REF!&gt;=1,#REF!&lt;=3),#REF!+12,#REF!)&gt;AH$10,K47&gt;0),1,0),IF(AND($AB47=0,$AC47=1),IF(AND(IF(AND(#REF!&gt;=1,#REF!&lt;=3),#REF!+12,#REF!)&lt;=AH$10,K47&gt;0),1,0),0)))</f>
        <v>#REF!</v>
      </c>
      <c r="AI47" s="26" t="e">
        <f>IF(AND($AB47=1,$AC47=1),IF(L47&gt;0,1,0),IF(AND($AB47=1,$AC47=0),IF(AND(IF(AND(#REF!&gt;=1,#REF!&lt;=3),#REF!+12,#REF!)&gt;AI$10,L47&gt;0),1,0),IF(AND($AB47=0,$AC47=1),IF(AND(IF(AND(#REF!&gt;=1,#REF!&lt;=3),#REF!+12,#REF!)&lt;=AI$10,L47&gt;0),1,0),0)))</f>
        <v>#REF!</v>
      </c>
      <c r="AJ47" s="26" t="e">
        <f>IF(AND($AB47=1,$AC47=1),IF(P47&gt;0,1,0),IF(AND($AB47=1,$AC47=0),IF(AND(IF(AND(#REF!&gt;=1,#REF!&lt;=3),#REF!+12,#REF!)&gt;AJ$10,P47&gt;0),1,0),IF(AND($AB47=0,$AC47=1),IF(AND(IF(AND(#REF!&gt;=1,#REF!&lt;=3),#REF!+12,#REF!)&lt;=AJ$10,P47&gt;0),1,0),0)))</f>
        <v>#REF!</v>
      </c>
      <c r="AK47" s="26" t="e">
        <f>IF(AND($AB47=1,$AC47=1),IF(Q47&gt;0,1,0),IF(AND($AB47=1,$AC47=0),IF(AND(IF(AND(#REF!&gt;=1,#REF!&lt;=3),#REF!+12,#REF!)&gt;AK$10,Q47&gt;0),1,0),IF(AND($AB47=0,$AC47=1),IF(AND(IF(AND(#REF!&gt;=1,#REF!&lt;=3),#REF!+12,#REF!)&lt;=AK$10,Q47&gt;0),1,0),0)))</f>
        <v>#REF!</v>
      </c>
      <c r="AL47" s="26" t="e">
        <f>IF(AND($AB47=1,$AC47=1),IF(R47&gt;0,1,0),IF(AND($AB47=1,$AC47=0),IF(AND(IF(AND(#REF!&gt;=1,#REF!&lt;=3),#REF!+12,#REF!)&gt;AL$10,R47&gt;0),1,0),IF(AND($AB47=0,$AC47=1),IF(AND(IF(AND(#REF!&gt;=1,#REF!&lt;=3),#REF!+12,#REF!)&lt;=AL$10,R47&gt;0),1,0),0)))</f>
        <v>#REF!</v>
      </c>
      <c r="AM47" s="26" t="e">
        <f>IF(AND($AB47=1,$AC47=1),IF(S47&gt;0,1,0),IF(AND($AB47=1,$AC47=0),IF(AND(IF(AND(#REF!&gt;=1,#REF!&lt;=3),#REF!+12,#REF!)&gt;AM$10,S47&gt;0),1,0),IF(AND($AB47=0,$AC47=1),IF(AND(IF(AND(#REF!&gt;=1,#REF!&lt;=3),#REF!+12,#REF!)&lt;=AM$10,S47&gt;0),1,0),0)))</f>
        <v>#REF!</v>
      </c>
      <c r="AN47" s="26" t="e">
        <f>IF(AND($AB47=1,$AC47=1),IF(T47&gt;0,1,0),IF(AND($AB47=1,$AC47=0),IF(AND(IF(AND(#REF!&gt;=1,#REF!&lt;=3),#REF!+12,#REF!)&gt;AN$10,T47&gt;0),1,0),IF(AND($AB47=0,$AC47=1),IF(AND(IF(AND(#REF!&gt;=1,#REF!&lt;=3),#REF!+12,#REF!)&lt;=AN$10,T47&gt;0),1,0),0)))</f>
        <v>#REF!</v>
      </c>
      <c r="AO47" s="26" t="e">
        <f>IF(AND($AB47=1,$AC47=1),IF(U47&gt;0,1,0),IF(AND($AB47=1,$AC47=0),IF(AND(IF(AND(#REF!&gt;=1,#REF!&lt;=3),#REF!+12,#REF!)&gt;AO$10,U47&gt;0),1,0),IF(AND($AB47=0,$AC47=1),IF(AND(IF(AND(#REF!&gt;=1,#REF!&lt;=3),#REF!+12,#REF!)&lt;=AO$10,U47&gt;0),1,0),0)))</f>
        <v>#REF!</v>
      </c>
    </row>
    <row r="48" spans="1:42" ht="30" customHeight="1" x14ac:dyDescent="0.15">
      <c r="A48" s="57">
        <v>24</v>
      </c>
      <c r="B48" s="139"/>
      <c r="C48" s="133"/>
      <c r="D48" s="133"/>
      <c r="E48" s="68"/>
      <c r="F48" s="2"/>
      <c r="G48" s="46"/>
      <c r="H48" s="43"/>
      <c r="I48" s="43"/>
      <c r="J48" s="43"/>
      <c r="K48" s="43"/>
      <c r="L48" s="43"/>
      <c r="M48" s="44" t="str">
        <f t="shared" si="10"/>
        <v/>
      </c>
      <c r="N48" s="3"/>
      <c r="O48" s="4"/>
      <c r="P48" s="59"/>
      <c r="Q48" s="43"/>
      <c r="R48" s="43"/>
      <c r="S48" s="43"/>
      <c r="T48" s="43"/>
      <c r="U48" s="43"/>
      <c r="V48" s="44" t="str">
        <f t="shared" si="11"/>
        <v/>
      </c>
      <c r="W48" s="55" t="str">
        <f t="shared" si="12"/>
        <v/>
      </c>
      <c r="X48" s="134"/>
      <c r="Y48" s="135"/>
      <c r="Z48" s="136"/>
      <c r="AB48" s="26" t="e">
        <f>IF(AND(#REF!="○",AP48="○"),1,IF(AND(#REF!="○",AP48="",#REF!=""),1,0))</f>
        <v>#REF!</v>
      </c>
      <c r="AC48" s="26" t="e">
        <f>IF(AND(#REF!="○",AP48="○",#REF!&gt;0),0,IF(AND(AP48="",#REF!="○",#REF!&gt;0),1,IF(AND(AP48="",#REF!="○",#REF!=""),1,IF(AND(#REF!="○",AP48="○",#REF!=""),1,0))))</f>
        <v>#REF!</v>
      </c>
      <c r="AD48" s="26" t="e">
        <f>IF(AND($AB48=1,$AC48=1),IF(G48&gt;0,1,0),IF(AND($AB48=1,$AC48=0),IF(AND(IF(AND(#REF!&gt;=1,#REF!&lt;=3),#REF!+12,#REF!)&gt;AD$10,G48&gt;0),1,0),IF(AND($AB48=0,$AC48=1),IF(AND(IF(AND(#REF!&gt;=1,#REF!&lt;=3),#REF!+12,#REF!)&lt;=AD$10,G48&gt;0),1,0),0)))</f>
        <v>#REF!</v>
      </c>
      <c r="AE48" s="26" t="e">
        <f>IF(AND($AB48=1,$AC48=1),IF(H48&gt;0,1,0),IF(AND($AB48=1,$AC48=0),IF(AND(IF(AND(#REF!&gt;=1,#REF!&lt;=3),#REF!+12,#REF!)&gt;AE$10,H48&gt;0),1,0),IF(AND($AB48=0,$AC48=1),IF(AND(IF(AND(#REF!&gt;=1,#REF!&lt;=3),#REF!+12,#REF!)&lt;=AE$10,H48&gt;0),1,0),0)))</f>
        <v>#REF!</v>
      </c>
      <c r="AF48" s="26" t="e">
        <f>IF(AND($AB48=1,$AC48=1),IF(I48&gt;0,1,0),IF(AND($AB48=1,$AC48=0),IF(AND(IF(AND(#REF!&gt;=1,#REF!&lt;=3),#REF!+12,#REF!)&gt;AF$10,I48&gt;0),1,0),IF(AND($AB48=0,$AC48=1),IF(AND(IF(AND(#REF!&gt;=1,#REF!&lt;=3),#REF!+12,#REF!)&lt;=AF$10,I48&gt;0),1,0),0)))</f>
        <v>#REF!</v>
      </c>
      <c r="AG48" s="26" t="e">
        <f>IF(AND($AB48=1,$AC48=1),IF(J48&gt;0,1,0),IF(AND($AB48=1,$AC48=0),IF(AND(IF(AND(#REF!&gt;=1,#REF!&lt;=3),#REF!+12,#REF!)&gt;AG$10,J48&gt;0),1,0),IF(AND($AB48=0,$AC48=1),IF(AND(IF(AND(#REF!&gt;=1,#REF!&lt;=3),#REF!+12,#REF!)&lt;=AG$10,J48&gt;0),1,0),0)))</f>
        <v>#REF!</v>
      </c>
      <c r="AH48" s="26" t="e">
        <f>IF(AND($AB48=1,$AC48=1),IF(K48&gt;0,1,0),IF(AND($AB48=1,$AC48=0),IF(AND(IF(AND(#REF!&gt;=1,#REF!&lt;=3),#REF!+12,#REF!)&gt;AH$10,K48&gt;0),1,0),IF(AND($AB48=0,$AC48=1),IF(AND(IF(AND(#REF!&gt;=1,#REF!&lt;=3),#REF!+12,#REF!)&lt;=AH$10,K48&gt;0),1,0),0)))</f>
        <v>#REF!</v>
      </c>
      <c r="AI48" s="26" t="e">
        <f>IF(AND($AB48=1,$AC48=1),IF(L48&gt;0,1,0),IF(AND($AB48=1,$AC48=0),IF(AND(IF(AND(#REF!&gt;=1,#REF!&lt;=3),#REF!+12,#REF!)&gt;AI$10,L48&gt;0),1,0),IF(AND($AB48=0,$AC48=1),IF(AND(IF(AND(#REF!&gt;=1,#REF!&lt;=3),#REF!+12,#REF!)&lt;=AI$10,L48&gt;0),1,0),0)))</f>
        <v>#REF!</v>
      </c>
      <c r="AJ48" s="26" t="e">
        <f>IF(AND($AB48=1,$AC48=1),IF(P48&gt;0,1,0),IF(AND($AB48=1,$AC48=0),IF(AND(IF(AND(#REF!&gt;=1,#REF!&lt;=3),#REF!+12,#REF!)&gt;AJ$10,P48&gt;0),1,0),IF(AND($AB48=0,$AC48=1),IF(AND(IF(AND(#REF!&gt;=1,#REF!&lt;=3),#REF!+12,#REF!)&lt;=AJ$10,P48&gt;0),1,0),0)))</f>
        <v>#REF!</v>
      </c>
      <c r="AK48" s="26" t="e">
        <f>IF(AND($AB48=1,$AC48=1),IF(Q48&gt;0,1,0),IF(AND($AB48=1,$AC48=0),IF(AND(IF(AND(#REF!&gt;=1,#REF!&lt;=3),#REF!+12,#REF!)&gt;AK$10,Q48&gt;0),1,0),IF(AND($AB48=0,$AC48=1),IF(AND(IF(AND(#REF!&gt;=1,#REF!&lt;=3),#REF!+12,#REF!)&lt;=AK$10,Q48&gt;0),1,0),0)))</f>
        <v>#REF!</v>
      </c>
      <c r="AL48" s="26" t="e">
        <f>IF(AND($AB48=1,$AC48=1),IF(R48&gt;0,1,0),IF(AND($AB48=1,$AC48=0),IF(AND(IF(AND(#REF!&gt;=1,#REF!&lt;=3),#REF!+12,#REF!)&gt;AL$10,R48&gt;0),1,0),IF(AND($AB48=0,$AC48=1),IF(AND(IF(AND(#REF!&gt;=1,#REF!&lt;=3),#REF!+12,#REF!)&lt;=AL$10,R48&gt;0),1,0),0)))</f>
        <v>#REF!</v>
      </c>
      <c r="AM48" s="26" t="e">
        <f>IF(AND($AB48=1,$AC48=1),IF(S48&gt;0,1,0),IF(AND($AB48=1,$AC48=0),IF(AND(IF(AND(#REF!&gt;=1,#REF!&lt;=3),#REF!+12,#REF!)&gt;AM$10,S48&gt;0),1,0),IF(AND($AB48=0,$AC48=1),IF(AND(IF(AND(#REF!&gt;=1,#REF!&lt;=3),#REF!+12,#REF!)&lt;=AM$10,S48&gt;0),1,0),0)))</f>
        <v>#REF!</v>
      </c>
      <c r="AN48" s="26" t="e">
        <f>IF(AND($AB48=1,$AC48=1),IF(T48&gt;0,1,0),IF(AND($AB48=1,$AC48=0),IF(AND(IF(AND(#REF!&gt;=1,#REF!&lt;=3),#REF!+12,#REF!)&gt;AN$10,T48&gt;0),1,0),IF(AND($AB48=0,$AC48=1),IF(AND(IF(AND(#REF!&gt;=1,#REF!&lt;=3),#REF!+12,#REF!)&lt;=AN$10,T48&gt;0),1,0),0)))</f>
        <v>#REF!</v>
      </c>
      <c r="AO48" s="26" t="e">
        <f>IF(AND($AB48=1,$AC48=1),IF(U48&gt;0,1,0),IF(AND($AB48=1,$AC48=0),IF(AND(IF(AND(#REF!&gt;=1,#REF!&lt;=3),#REF!+12,#REF!)&gt;AO$10,U48&gt;0),1,0),IF(AND($AB48=0,$AC48=1),IF(AND(IF(AND(#REF!&gt;=1,#REF!&lt;=3),#REF!+12,#REF!)&lt;=AO$10,U48&gt;0),1,0),0)))</f>
        <v>#REF!</v>
      </c>
    </row>
    <row r="49" spans="1:41" ht="30" customHeight="1" x14ac:dyDescent="0.15">
      <c r="A49" s="30">
        <v>25</v>
      </c>
      <c r="B49" s="174"/>
      <c r="C49" s="175"/>
      <c r="D49" s="175"/>
      <c r="E49" s="68"/>
      <c r="F49" s="2"/>
      <c r="G49" s="49"/>
      <c r="H49" s="50"/>
      <c r="I49" s="50"/>
      <c r="J49" s="50"/>
      <c r="K49" s="50"/>
      <c r="L49" s="50"/>
      <c r="M49" s="51" t="str">
        <f t="shared" si="10"/>
        <v/>
      </c>
      <c r="N49" s="3"/>
      <c r="O49" s="4"/>
      <c r="P49" s="49"/>
      <c r="Q49" s="50"/>
      <c r="R49" s="50"/>
      <c r="S49" s="50"/>
      <c r="T49" s="50"/>
      <c r="U49" s="50"/>
      <c r="V49" s="51" t="str">
        <f t="shared" si="11"/>
        <v/>
      </c>
      <c r="W49" s="54" t="str">
        <f t="shared" si="12"/>
        <v/>
      </c>
      <c r="X49" s="134"/>
      <c r="Y49" s="135"/>
      <c r="Z49" s="136"/>
      <c r="AB49" s="26" t="e">
        <f>IF(AND(#REF!="○",AP49="○"),1,IF(AND(#REF!="○",AP49="",#REF!=""),1,0))</f>
        <v>#REF!</v>
      </c>
      <c r="AC49" s="26" t="e">
        <f>IF(AND(#REF!="○",AP49="○",#REF!&gt;0),0,IF(AND(AP49="",#REF!="○",#REF!&gt;0),1,IF(AND(AP49="",#REF!="○",#REF!=""),1,IF(AND(#REF!="○",AP49="○",#REF!=""),1,0))))</f>
        <v>#REF!</v>
      </c>
      <c r="AD49" s="26" t="e">
        <f>IF(AND($AB49=1,$AC49=1),IF(G49&gt;0,1,0),IF(AND($AB49=1,$AC49=0),IF(AND(IF(AND(#REF!&gt;=1,#REF!&lt;=3),#REF!+12,#REF!)&gt;AD$10,G49&gt;0),1,0),IF(AND($AB49=0,$AC49=1),IF(AND(IF(AND(#REF!&gt;=1,#REF!&lt;=3),#REF!+12,#REF!)&lt;=AD$10,G49&gt;0),1,0),0)))</f>
        <v>#REF!</v>
      </c>
      <c r="AE49" s="26" t="e">
        <f>IF(AND($AB49=1,$AC49=1),IF(H49&gt;0,1,0),IF(AND($AB49=1,$AC49=0),IF(AND(IF(AND(#REF!&gt;=1,#REF!&lt;=3),#REF!+12,#REF!)&gt;AE$10,H49&gt;0),1,0),IF(AND($AB49=0,$AC49=1),IF(AND(IF(AND(#REF!&gt;=1,#REF!&lt;=3),#REF!+12,#REF!)&lt;=AE$10,H49&gt;0),1,0),0)))</f>
        <v>#REF!</v>
      </c>
      <c r="AF49" s="26" t="e">
        <f>IF(AND($AB49=1,$AC49=1),IF(I49&gt;0,1,0),IF(AND($AB49=1,$AC49=0),IF(AND(IF(AND(#REF!&gt;=1,#REF!&lt;=3),#REF!+12,#REF!)&gt;AF$10,I49&gt;0),1,0),IF(AND($AB49=0,$AC49=1),IF(AND(IF(AND(#REF!&gt;=1,#REF!&lt;=3),#REF!+12,#REF!)&lt;=AF$10,I49&gt;0),1,0),0)))</f>
        <v>#REF!</v>
      </c>
      <c r="AG49" s="26" t="e">
        <f>IF(AND($AB49=1,$AC49=1),IF(J49&gt;0,1,0),IF(AND($AB49=1,$AC49=0),IF(AND(IF(AND(#REF!&gt;=1,#REF!&lt;=3),#REF!+12,#REF!)&gt;AG$10,J49&gt;0),1,0),IF(AND($AB49=0,$AC49=1),IF(AND(IF(AND(#REF!&gt;=1,#REF!&lt;=3),#REF!+12,#REF!)&lt;=AG$10,J49&gt;0),1,0),0)))</f>
        <v>#REF!</v>
      </c>
      <c r="AH49" s="26" t="e">
        <f>IF(AND($AB49=1,$AC49=1),IF(K49&gt;0,1,0),IF(AND($AB49=1,$AC49=0),IF(AND(IF(AND(#REF!&gt;=1,#REF!&lt;=3),#REF!+12,#REF!)&gt;AH$10,K49&gt;0),1,0),IF(AND($AB49=0,$AC49=1),IF(AND(IF(AND(#REF!&gt;=1,#REF!&lt;=3),#REF!+12,#REF!)&lt;=AH$10,K49&gt;0),1,0),0)))</f>
        <v>#REF!</v>
      </c>
      <c r="AI49" s="26" t="e">
        <f>IF(AND($AB49=1,$AC49=1),IF(L49&gt;0,1,0),IF(AND($AB49=1,$AC49=0),IF(AND(IF(AND(#REF!&gt;=1,#REF!&lt;=3),#REF!+12,#REF!)&gt;AI$10,L49&gt;0),1,0),IF(AND($AB49=0,$AC49=1),IF(AND(IF(AND(#REF!&gt;=1,#REF!&lt;=3),#REF!+12,#REF!)&lt;=AI$10,L49&gt;0),1,0),0)))</f>
        <v>#REF!</v>
      </c>
      <c r="AJ49" s="26" t="e">
        <f>IF(AND($AB49=1,$AC49=1),IF(P49&gt;0,1,0),IF(AND($AB49=1,$AC49=0),IF(AND(IF(AND(#REF!&gt;=1,#REF!&lt;=3),#REF!+12,#REF!)&gt;AJ$10,P49&gt;0),1,0),IF(AND($AB49=0,$AC49=1),IF(AND(IF(AND(#REF!&gt;=1,#REF!&lt;=3),#REF!+12,#REF!)&lt;=AJ$10,P49&gt;0),1,0),0)))</f>
        <v>#REF!</v>
      </c>
      <c r="AK49" s="26" t="e">
        <f>IF(AND($AB49=1,$AC49=1),IF(Q49&gt;0,1,0),IF(AND($AB49=1,$AC49=0),IF(AND(IF(AND(#REF!&gt;=1,#REF!&lt;=3),#REF!+12,#REF!)&gt;AK$10,Q49&gt;0),1,0),IF(AND($AB49=0,$AC49=1),IF(AND(IF(AND(#REF!&gt;=1,#REF!&lt;=3),#REF!+12,#REF!)&lt;=AK$10,Q49&gt;0),1,0),0)))</f>
        <v>#REF!</v>
      </c>
      <c r="AL49" s="26" t="e">
        <f>IF(AND($AB49=1,$AC49=1),IF(R49&gt;0,1,0),IF(AND($AB49=1,$AC49=0),IF(AND(IF(AND(#REF!&gt;=1,#REF!&lt;=3),#REF!+12,#REF!)&gt;AL$10,R49&gt;0),1,0),IF(AND($AB49=0,$AC49=1),IF(AND(IF(AND(#REF!&gt;=1,#REF!&lt;=3),#REF!+12,#REF!)&lt;=AL$10,R49&gt;0),1,0),0)))</f>
        <v>#REF!</v>
      </c>
      <c r="AM49" s="26" t="e">
        <f>IF(AND($AB49=1,$AC49=1),IF(S49&gt;0,1,0),IF(AND($AB49=1,$AC49=0),IF(AND(IF(AND(#REF!&gt;=1,#REF!&lt;=3),#REF!+12,#REF!)&gt;AM$10,S49&gt;0),1,0),IF(AND($AB49=0,$AC49=1),IF(AND(IF(AND(#REF!&gt;=1,#REF!&lt;=3),#REF!+12,#REF!)&lt;=AM$10,S49&gt;0),1,0),0)))</f>
        <v>#REF!</v>
      </c>
      <c r="AN49" s="26" t="e">
        <f>IF(AND($AB49=1,$AC49=1),IF(T49&gt;0,1,0),IF(AND($AB49=1,$AC49=0),IF(AND(IF(AND(#REF!&gt;=1,#REF!&lt;=3),#REF!+12,#REF!)&gt;AN$10,T49&gt;0),1,0),IF(AND($AB49=0,$AC49=1),IF(AND(IF(AND(#REF!&gt;=1,#REF!&lt;=3),#REF!+12,#REF!)&lt;=AN$10,T49&gt;0),1,0),0)))</f>
        <v>#REF!</v>
      </c>
      <c r="AO49" s="26" t="e">
        <f>IF(AND($AB49=1,$AC49=1),IF(U49&gt;0,1,0),IF(AND($AB49=1,$AC49=0),IF(AND(IF(AND(#REF!&gt;=1,#REF!&lt;=3),#REF!+12,#REF!)&gt;AO$10,U49&gt;0),1,0),IF(AND($AB49=0,$AC49=1),IF(AND(IF(AND(#REF!&gt;=1,#REF!&lt;=3),#REF!+12,#REF!)&lt;=AO$10,U49&gt;0),1,0),0)))</f>
        <v>#REF!</v>
      </c>
    </row>
    <row r="50" spans="1:41" ht="30" customHeight="1" x14ac:dyDescent="0.15">
      <c r="A50" s="30">
        <v>26</v>
      </c>
      <c r="B50" s="139"/>
      <c r="C50" s="133"/>
      <c r="D50" s="133"/>
      <c r="E50" s="68"/>
      <c r="F50" s="2"/>
      <c r="G50" s="49"/>
      <c r="H50" s="50"/>
      <c r="I50" s="50"/>
      <c r="J50" s="50"/>
      <c r="K50" s="50"/>
      <c r="L50" s="50"/>
      <c r="M50" s="44" t="str">
        <f t="shared" si="10"/>
        <v/>
      </c>
      <c r="N50" s="3"/>
      <c r="O50" s="4"/>
      <c r="P50" s="46"/>
      <c r="Q50" s="43"/>
      <c r="R50" s="43"/>
      <c r="S50" s="43"/>
      <c r="T50" s="43"/>
      <c r="U50" s="43"/>
      <c r="V50" s="44" t="str">
        <f t="shared" si="11"/>
        <v/>
      </c>
      <c r="W50" s="54" t="str">
        <f t="shared" si="12"/>
        <v/>
      </c>
      <c r="X50" s="134"/>
      <c r="Y50" s="135"/>
      <c r="Z50" s="136"/>
      <c r="AB50" s="26" t="e">
        <f>IF(AND(#REF!="○",AP50="○"),1,IF(AND(#REF!="○",AP50="",#REF!=""),1,0))</f>
        <v>#REF!</v>
      </c>
      <c r="AC50" s="26" t="e">
        <f>IF(AND(#REF!="○",AP50="○",#REF!&gt;0),0,IF(AND(AP50="",#REF!="○",#REF!&gt;0),1,IF(AND(AP50="",#REF!="○",#REF!=""),1,IF(AND(#REF!="○",AP50="○",#REF!=""),1,0))))</f>
        <v>#REF!</v>
      </c>
      <c r="AD50" s="26" t="e">
        <f>IF(AND($AB50=1,$AC50=1),IF(G50&gt;0,1,0),IF(AND($AB50=1,$AC50=0),IF(AND(IF(AND(#REF!&gt;=1,#REF!&lt;=3),#REF!+12,#REF!)&gt;AD$10,G50&gt;0),1,0),IF(AND($AB50=0,$AC50=1),IF(AND(IF(AND(#REF!&gt;=1,#REF!&lt;=3),#REF!+12,#REF!)&lt;=AD$10,G50&gt;0),1,0),0)))</f>
        <v>#REF!</v>
      </c>
      <c r="AE50" s="26" t="e">
        <f>IF(AND($AB50=1,$AC50=1),IF(H50&gt;0,1,0),IF(AND($AB50=1,$AC50=0),IF(AND(IF(AND(#REF!&gt;=1,#REF!&lt;=3),#REF!+12,#REF!)&gt;AE$10,H50&gt;0),1,0),IF(AND($AB50=0,$AC50=1),IF(AND(IF(AND(#REF!&gt;=1,#REF!&lt;=3),#REF!+12,#REF!)&lt;=AE$10,H50&gt;0),1,0),0)))</f>
        <v>#REF!</v>
      </c>
      <c r="AF50" s="26" t="e">
        <f>IF(AND($AB50=1,$AC50=1),IF(I50&gt;0,1,0),IF(AND($AB50=1,$AC50=0),IF(AND(IF(AND(#REF!&gt;=1,#REF!&lt;=3),#REF!+12,#REF!)&gt;AF$10,I50&gt;0),1,0),IF(AND($AB50=0,$AC50=1),IF(AND(IF(AND(#REF!&gt;=1,#REF!&lt;=3),#REF!+12,#REF!)&lt;=AF$10,I50&gt;0),1,0),0)))</f>
        <v>#REF!</v>
      </c>
      <c r="AG50" s="26" t="e">
        <f>IF(AND($AB50=1,$AC50=1),IF(J50&gt;0,1,0),IF(AND($AB50=1,$AC50=0),IF(AND(IF(AND(#REF!&gt;=1,#REF!&lt;=3),#REF!+12,#REF!)&gt;AG$10,J50&gt;0),1,0),IF(AND($AB50=0,$AC50=1),IF(AND(IF(AND(#REF!&gt;=1,#REF!&lt;=3),#REF!+12,#REF!)&lt;=AG$10,J50&gt;0),1,0),0)))</f>
        <v>#REF!</v>
      </c>
      <c r="AH50" s="26" t="e">
        <f>IF(AND($AB50=1,$AC50=1),IF(K50&gt;0,1,0),IF(AND($AB50=1,$AC50=0),IF(AND(IF(AND(#REF!&gt;=1,#REF!&lt;=3),#REF!+12,#REF!)&gt;AH$10,K50&gt;0),1,0),IF(AND($AB50=0,$AC50=1),IF(AND(IF(AND(#REF!&gt;=1,#REF!&lt;=3),#REF!+12,#REF!)&lt;=AH$10,K50&gt;0),1,0),0)))</f>
        <v>#REF!</v>
      </c>
      <c r="AI50" s="26" t="e">
        <f>IF(AND($AB50=1,$AC50=1),IF(L50&gt;0,1,0),IF(AND($AB50=1,$AC50=0),IF(AND(IF(AND(#REF!&gt;=1,#REF!&lt;=3),#REF!+12,#REF!)&gt;AI$10,L50&gt;0),1,0),IF(AND($AB50=0,$AC50=1),IF(AND(IF(AND(#REF!&gt;=1,#REF!&lt;=3),#REF!+12,#REF!)&lt;=AI$10,L50&gt;0),1,0),0)))</f>
        <v>#REF!</v>
      </c>
      <c r="AJ50" s="26" t="e">
        <f>IF(AND($AB50=1,$AC50=1),IF(P50&gt;0,1,0),IF(AND($AB50=1,$AC50=0),IF(AND(IF(AND(#REF!&gt;=1,#REF!&lt;=3),#REF!+12,#REF!)&gt;AJ$10,P50&gt;0),1,0),IF(AND($AB50=0,$AC50=1),IF(AND(IF(AND(#REF!&gt;=1,#REF!&lt;=3),#REF!+12,#REF!)&lt;=AJ$10,P50&gt;0),1,0),0)))</f>
        <v>#REF!</v>
      </c>
      <c r="AK50" s="26" t="e">
        <f>IF(AND($AB50=1,$AC50=1),IF(Q50&gt;0,1,0),IF(AND($AB50=1,$AC50=0),IF(AND(IF(AND(#REF!&gt;=1,#REF!&lt;=3),#REF!+12,#REF!)&gt;AK$10,Q50&gt;0),1,0),IF(AND($AB50=0,$AC50=1),IF(AND(IF(AND(#REF!&gt;=1,#REF!&lt;=3),#REF!+12,#REF!)&lt;=AK$10,Q50&gt;0),1,0),0)))</f>
        <v>#REF!</v>
      </c>
      <c r="AL50" s="26" t="e">
        <f>IF(AND($AB50=1,$AC50=1),IF(R50&gt;0,1,0),IF(AND($AB50=1,$AC50=0),IF(AND(IF(AND(#REF!&gt;=1,#REF!&lt;=3),#REF!+12,#REF!)&gt;AL$10,R50&gt;0),1,0),IF(AND($AB50=0,$AC50=1),IF(AND(IF(AND(#REF!&gt;=1,#REF!&lt;=3),#REF!+12,#REF!)&lt;=AL$10,R50&gt;0),1,0),0)))</f>
        <v>#REF!</v>
      </c>
      <c r="AM50" s="26" t="e">
        <f>IF(AND($AB50=1,$AC50=1),IF(S50&gt;0,1,0),IF(AND($AB50=1,$AC50=0),IF(AND(IF(AND(#REF!&gt;=1,#REF!&lt;=3),#REF!+12,#REF!)&gt;AM$10,S50&gt;0),1,0),IF(AND($AB50=0,$AC50=1),IF(AND(IF(AND(#REF!&gt;=1,#REF!&lt;=3),#REF!+12,#REF!)&lt;=AM$10,S50&gt;0),1,0),0)))</f>
        <v>#REF!</v>
      </c>
      <c r="AN50" s="26" t="e">
        <f>IF(AND($AB50=1,$AC50=1),IF(T50&gt;0,1,0),IF(AND($AB50=1,$AC50=0),IF(AND(IF(AND(#REF!&gt;=1,#REF!&lt;=3),#REF!+12,#REF!)&gt;AN$10,T50&gt;0),1,0),IF(AND($AB50=0,$AC50=1),IF(AND(IF(AND(#REF!&gt;=1,#REF!&lt;=3),#REF!+12,#REF!)&lt;=AN$10,T50&gt;0),1,0),0)))</f>
        <v>#REF!</v>
      </c>
      <c r="AO50" s="26" t="e">
        <f>IF(AND($AB50=1,$AC50=1),IF(U50&gt;0,1,0),IF(AND($AB50=1,$AC50=0),IF(AND(IF(AND(#REF!&gt;=1,#REF!&lt;=3),#REF!+12,#REF!)&gt;AO$10,U50&gt;0),1,0),IF(AND($AB50=0,$AC50=1),IF(AND(IF(AND(#REF!&gt;=1,#REF!&lt;=3),#REF!+12,#REF!)&lt;=AO$10,U50&gt;0),1,0),0)))</f>
        <v>#REF!</v>
      </c>
    </row>
    <row r="51" spans="1:41" ht="30" customHeight="1" x14ac:dyDescent="0.15">
      <c r="A51" s="30">
        <v>27</v>
      </c>
      <c r="B51" s="139"/>
      <c r="C51" s="133"/>
      <c r="D51" s="133"/>
      <c r="E51" s="68"/>
      <c r="F51" s="2"/>
      <c r="G51" s="49"/>
      <c r="H51" s="50"/>
      <c r="I51" s="50"/>
      <c r="J51" s="50"/>
      <c r="K51" s="50"/>
      <c r="L51" s="50"/>
      <c r="M51" s="52" t="str">
        <f t="shared" si="10"/>
        <v/>
      </c>
      <c r="N51" s="3"/>
      <c r="O51" s="4"/>
      <c r="P51" s="46"/>
      <c r="Q51" s="43"/>
      <c r="R51" s="43"/>
      <c r="S51" s="43"/>
      <c r="T51" s="43"/>
      <c r="U51" s="43"/>
      <c r="V51" s="44" t="str">
        <f t="shared" si="11"/>
        <v/>
      </c>
      <c r="W51" s="54" t="str">
        <f t="shared" si="12"/>
        <v/>
      </c>
      <c r="X51" s="134"/>
      <c r="Y51" s="135"/>
      <c r="Z51" s="136"/>
      <c r="AB51" s="26" t="e">
        <f>IF(AND(#REF!="○",AP51="○"),1,IF(AND(#REF!="○",AP51="",#REF!=""),1,0))</f>
        <v>#REF!</v>
      </c>
      <c r="AC51" s="26" t="e">
        <f>IF(AND(#REF!="○",AP51="○",#REF!&gt;0),0,IF(AND(AP51="",#REF!="○",#REF!&gt;0),1,IF(AND(AP51="",#REF!="○",#REF!=""),1,IF(AND(#REF!="○",AP51="○",#REF!=""),1,0))))</f>
        <v>#REF!</v>
      </c>
      <c r="AD51" s="26" t="e">
        <f>IF(AND($AB51=1,$AC51=1),IF(G51&gt;0,1,0),IF(AND($AB51=1,$AC51=0),IF(AND(IF(AND(#REF!&gt;=1,#REF!&lt;=3),#REF!+12,#REF!)&gt;AD$10,G51&gt;0),1,0),IF(AND($AB51=0,$AC51=1),IF(AND(IF(AND(#REF!&gt;=1,#REF!&lt;=3),#REF!+12,#REF!)&lt;=AD$10,G51&gt;0),1,0),0)))</f>
        <v>#REF!</v>
      </c>
      <c r="AE51" s="26" t="e">
        <f>IF(AND($AB51=1,$AC51=1),IF(H51&gt;0,1,0),IF(AND($AB51=1,$AC51=0),IF(AND(IF(AND(#REF!&gt;=1,#REF!&lt;=3),#REF!+12,#REF!)&gt;AE$10,H51&gt;0),1,0),IF(AND($AB51=0,$AC51=1),IF(AND(IF(AND(#REF!&gt;=1,#REF!&lt;=3),#REF!+12,#REF!)&lt;=AE$10,H51&gt;0),1,0),0)))</f>
        <v>#REF!</v>
      </c>
      <c r="AF51" s="26" t="e">
        <f>IF(AND($AB51=1,$AC51=1),IF(I51&gt;0,1,0),IF(AND($AB51=1,$AC51=0),IF(AND(IF(AND(#REF!&gt;=1,#REF!&lt;=3),#REF!+12,#REF!)&gt;AF$10,I51&gt;0),1,0),IF(AND($AB51=0,$AC51=1),IF(AND(IF(AND(#REF!&gt;=1,#REF!&lt;=3),#REF!+12,#REF!)&lt;=AF$10,I51&gt;0),1,0),0)))</f>
        <v>#REF!</v>
      </c>
      <c r="AG51" s="26" t="e">
        <f>IF(AND($AB51=1,$AC51=1),IF(J51&gt;0,1,0),IF(AND($AB51=1,$AC51=0),IF(AND(IF(AND(#REF!&gt;=1,#REF!&lt;=3),#REF!+12,#REF!)&gt;AG$10,J51&gt;0),1,0),IF(AND($AB51=0,$AC51=1),IF(AND(IF(AND(#REF!&gt;=1,#REF!&lt;=3),#REF!+12,#REF!)&lt;=AG$10,J51&gt;0),1,0),0)))</f>
        <v>#REF!</v>
      </c>
      <c r="AH51" s="26" t="e">
        <f>IF(AND($AB51=1,$AC51=1),IF(K51&gt;0,1,0),IF(AND($AB51=1,$AC51=0),IF(AND(IF(AND(#REF!&gt;=1,#REF!&lt;=3),#REF!+12,#REF!)&gt;AH$10,K51&gt;0),1,0),IF(AND($AB51=0,$AC51=1),IF(AND(IF(AND(#REF!&gt;=1,#REF!&lt;=3),#REF!+12,#REF!)&lt;=AH$10,K51&gt;0),1,0),0)))</f>
        <v>#REF!</v>
      </c>
      <c r="AI51" s="26" t="e">
        <f>IF(AND($AB51=1,$AC51=1),IF(L51&gt;0,1,0),IF(AND($AB51=1,$AC51=0),IF(AND(IF(AND(#REF!&gt;=1,#REF!&lt;=3),#REF!+12,#REF!)&gt;AI$10,L51&gt;0),1,0),IF(AND($AB51=0,$AC51=1),IF(AND(IF(AND(#REF!&gt;=1,#REF!&lt;=3),#REF!+12,#REF!)&lt;=AI$10,L51&gt;0),1,0),0)))</f>
        <v>#REF!</v>
      </c>
      <c r="AJ51" s="26" t="e">
        <f>IF(AND($AB51=1,$AC51=1),IF(P51&gt;0,1,0),IF(AND($AB51=1,$AC51=0),IF(AND(IF(AND(#REF!&gt;=1,#REF!&lt;=3),#REF!+12,#REF!)&gt;AJ$10,P51&gt;0),1,0),IF(AND($AB51=0,$AC51=1),IF(AND(IF(AND(#REF!&gt;=1,#REF!&lt;=3),#REF!+12,#REF!)&lt;=AJ$10,P51&gt;0),1,0),0)))</f>
        <v>#REF!</v>
      </c>
      <c r="AK51" s="26" t="e">
        <f>IF(AND($AB51=1,$AC51=1),IF(Q51&gt;0,1,0),IF(AND($AB51=1,$AC51=0),IF(AND(IF(AND(#REF!&gt;=1,#REF!&lt;=3),#REF!+12,#REF!)&gt;AK$10,Q51&gt;0),1,0),IF(AND($AB51=0,$AC51=1),IF(AND(IF(AND(#REF!&gt;=1,#REF!&lt;=3),#REF!+12,#REF!)&lt;=AK$10,Q51&gt;0),1,0),0)))</f>
        <v>#REF!</v>
      </c>
      <c r="AL51" s="26" t="e">
        <f>IF(AND($AB51=1,$AC51=1),IF(R51&gt;0,1,0),IF(AND($AB51=1,$AC51=0),IF(AND(IF(AND(#REF!&gt;=1,#REF!&lt;=3),#REF!+12,#REF!)&gt;AL$10,R51&gt;0),1,0),IF(AND($AB51=0,$AC51=1),IF(AND(IF(AND(#REF!&gt;=1,#REF!&lt;=3),#REF!+12,#REF!)&lt;=AL$10,R51&gt;0),1,0),0)))</f>
        <v>#REF!</v>
      </c>
      <c r="AM51" s="26" t="e">
        <f>IF(AND($AB51=1,$AC51=1),IF(S51&gt;0,1,0),IF(AND($AB51=1,$AC51=0),IF(AND(IF(AND(#REF!&gt;=1,#REF!&lt;=3),#REF!+12,#REF!)&gt;AM$10,S51&gt;0),1,0),IF(AND($AB51=0,$AC51=1),IF(AND(IF(AND(#REF!&gt;=1,#REF!&lt;=3),#REF!+12,#REF!)&lt;=AM$10,S51&gt;0),1,0),0)))</f>
        <v>#REF!</v>
      </c>
      <c r="AN51" s="26" t="e">
        <f>IF(AND($AB51=1,$AC51=1),IF(T51&gt;0,1,0),IF(AND($AB51=1,$AC51=0),IF(AND(IF(AND(#REF!&gt;=1,#REF!&lt;=3),#REF!+12,#REF!)&gt;AN$10,T51&gt;0),1,0),IF(AND($AB51=0,$AC51=1),IF(AND(IF(AND(#REF!&gt;=1,#REF!&lt;=3),#REF!+12,#REF!)&lt;=AN$10,T51&gt;0),1,0),0)))</f>
        <v>#REF!</v>
      </c>
      <c r="AO51" s="26" t="e">
        <f>IF(AND($AB51=1,$AC51=1),IF(U51&gt;0,1,0),IF(AND($AB51=1,$AC51=0),IF(AND(IF(AND(#REF!&gt;=1,#REF!&lt;=3),#REF!+12,#REF!)&gt;AO$10,U51&gt;0),1,0),IF(AND($AB51=0,$AC51=1),IF(AND(IF(AND(#REF!&gt;=1,#REF!&lt;=3),#REF!+12,#REF!)&lt;=AO$10,U51&gt;0),1,0),0)))</f>
        <v>#REF!</v>
      </c>
    </row>
    <row r="52" spans="1:41" ht="30" customHeight="1" x14ac:dyDescent="0.15">
      <c r="A52" s="30">
        <v>28</v>
      </c>
      <c r="B52" s="139"/>
      <c r="C52" s="133"/>
      <c r="D52" s="133"/>
      <c r="E52" s="68"/>
      <c r="F52" s="2"/>
      <c r="G52" s="49"/>
      <c r="H52" s="50"/>
      <c r="I52" s="50"/>
      <c r="J52" s="50"/>
      <c r="K52" s="50"/>
      <c r="L52" s="50"/>
      <c r="M52" s="52" t="str">
        <f t="shared" si="10"/>
        <v/>
      </c>
      <c r="N52" s="3"/>
      <c r="O52" s="4"/>
      <c r="P52" s="46"/>
      <c r="Q52" s="43"/>
      <c r="R52" s="43"/>
      <c r="S52" s="43"/>
      <c r="T52" s="43"/>
      <c r="U52" s="43"/>
      <c r="V52" s="44" t="str">
        <f t="shared" si="11"/>
        <v/>
      </c>
      <c r="W52" s="54" t="str">
        <f t="shared" si="12"/>
        <v/>
      </c>
      <c r="X52" s="134"/>
      <c r="Y52" s="135"/>
      <c r="Z52" s="136"/>
      <c r="AB52" s="26" t="e">
        <f>IF(AND(#REF!="○",AP52="○"),1,IF(AND(#REF!="○",AP52="",#REF!=""),1,0))</f>
        <v>#REF!</v>
      </c>
      <c r="AC52" s="26" t="e">
        <f>IF(AND(#REF!="○",AP52="○",#REF!&gt;0),0,IF(AND(AP52="",#REF!="○",#REF!&gt;0),1,IF(AND(AP52="",#REF!="○",#REF!=""),1,IF(AND(#REF!="○",AP52="○",#REF!=""),1,0))))</f>
        <v>#REF!</v>
      </c>
      <c r="AD52" s="26" t="e">
        <f>IF(AND($AB52=1,$AC52=1),IF(G52&gt;0,1,0),IF(AND($AB52=1,$AC52=0),IF(AND(IF(AND(#REF!&gt;=1,#REF!&lt;=3),#REF!+12,#REF!)&gt;AD$10,G52&gt;0),1,0),IF(AND($AB52=0,$AC52=1),IF(AND(IF(AND(#REF!&gt;=1,#REF!&lt;=3),#REF!+12,#REF!)&lt;=AD$10,G52&gt;0),1,0),0)))</f>
        <v>#REF!</v>
      </c>
      <c r="AE52" s="26" t="e">
        <f>IF(AND($AB52=1,$AC52=1),IF(H52&gt;0,1,0),IF(AND($AB52=1,$AC52=0),IF(AND(IF(AND(#REF!&gt;=1,#REF!&lt;=3),#REF!+12,#REF!)&gt;AE$10,H52&gt;0),1,0),IF(AND($AB52=0,$AC52=1),IF(AND(IF(AND(#REF!&gt;=1,#REF!&lt;=3),#REF!+12,#REF!)&lt;=AE$10,H52&gt;0),1,0),0)))</f>
        <v>#REF!</v>
      </c>
      <c r="AF52" s="26" t="e">
        <f>IF(AND($AB52=1,$AC52=1),IF(I52&gt;0,1,0),IF(AND($AB52=1,$AC52=0),IF(AND(IF(AND(#REF!&gt;=1,#REF!&lt;=3),#REF!+12,#REF!)&gt;AF$10,I52&gt;0),1,0),IF(AND($AB52=0,$AC52=1),IF(AND(IF(AND(#REF!&gt;=1,#REF!&lt;=3),#REF!+12,#REF!)&lt;=AF$10,I52&gt;0),1,0),0)))</f>
        <v>#REF!</v>
      </c>
      <c r="AG52" s="26" t="e">
        <f>IF(AND($AB52=1,$AC52=1),IF(J52&gt;0,1,0),IF(AND($AB52=1,$AC52=0),IF(AND(IF(AND(#REF!&gt;=1,#REF!&lt;=3),#REF!+12,#REF!)&gt;AG$10,J52&gt;0),1,0),IF(AND($AB52=0,$AC52=1),IF(AND(IF(AND(#REF!&gt;=1,#REF!&lt;=3),#REF!+12,#REF!)&lt;=AG$10,J52&gt;0),1,0),0)))</f>
        <v>#REF!</v>
      </c>
      <c r="AH52" s="26" t="e">
        <f>IF(AND($AB52=1,$AC52=1),IF(K52&gt;0,1,0),IF(AND($AB52=1,$AC52=0),IF(AND(IF(AND(#REF!&gt;=1,#REF!&lt;=3),#REF!+12,#REF!)&gt;AH$10,K52&gt;0),1,0),IF(AND($AB52=0,$AC52=1),IF(AND(IF(AND(#REF!&gt;=1,#REF!&lt;=3),#REF!+12,#REF!)&lt;=AH$10,K52&gt;0),1,0),0)))</f>
        <v>#REF!</v>
      </c>
      <c r="AI52" s="26" t="e">
        <f>IF(AND($AB52=1,$AC52=1),IF(L52&gt;0,1,0),IF(AND($AB52=1,$AC52=0),IF(AND(IF(AND(#REF!&gt;=1,#REF!&lt;=3),#REF!+12,#REF!)&gt;AI$10,L52&gt;0),1,0),IF(AND($AB52=0,$AC52=1),IF(AND(IF(AND(#REF!&gt;=1,#REF!&lt;=3),#REF!+12,#REF!)&lt;=AI$10,L52&gt;0),1,0),0)))</f>
        <v>#REF!</v>
      </c>
      <c r="AJ52" s="26" t="e">
        <f>IF(AND($AB52=1,$AC52=1),IF(P52&gt;0,1,0),IF(AND($AB52=1,$AC52=0),IF(AND(IF(AND(#REF!&gt;=1,#REF!&lt;=3),#REF!+12,#REF!)&gt;AJ$10,P52&gt;0),1,0),IF(AND($AB52=0,$AC52=1),IF(AND(IF(AND(#REF!&gt;=1,#REF!&lt;=3),#REF!+12,#REF!)&lt;=AJ$10,P52&gt;0),1,0),0)))</f>
        <v>#REF!</v>
      </c>
      <c r="AK52" s="26" t="e">
        <f>IF(AND($AB52=1,$AC52=1),IF(Q52&gt;0,1,0),IF(AND($AB52=1,$AC52=0),IF(AND(IF(AND(#REF!&gt;=1,#REF!&lt;=3),#REF!+12,#REF!)&gt;AK$10,Q52&gt;0),1,0),IF(AND($AB52=0,$AC52=1),IF(AND(IF(AND(#REF!&gt;=1,#REF!&lt;=3),#REF!+12,#REF!)&lt;=AK$10,Q52&gt;0),1,0),0)))</f>
        <v>#REF!</v>
      </c>
      <c r="AL52" s="26" t="e">
        <f>IF(AND($AB52=1,$AC52=1),IF(R52&gt;0,1,0),IF(AND($AB52=1,$AC52=0),IF(AND(IF(AND(#REF!&gt;=1,#REF!&lt;=3),#REF!+12,#REF!)&gt;AL$10,R52&gt;0),1,0),IF(AND($AB52=0,$AC52=1),IF(AND(IF(AND(#REF!&gt;=1,#REF!&lt;=3),#REF!+12,#REF!)&lt;=AL$10,R52&gt;0),1,0),0)))</f>
        <v>#REF!</v>
      </c>
      <c r="AM52" s="26" t="e">
        <f>IF(AND($AB52=1,$AC52=1),IF(S52&gt;0,1,0),IF(AND($AB52=1,$AC52=0),IF(AND(IF(AND(#REF!&gt;=1,#REF!&lt;=3),#REF!+12,#REF!)&gt;AM$10,S52&gt;0),1,0),IF(AND($AB52=0,$AC52=1),IF(AND(IF(AND(#REF!&gt;=1,#REF!&lt;=3),#REF!+12,#REF!)&lt;=AM$10,S52&gt;0),1,0),0)))</f>
        <v>#REF!</v>
      </c>
      <c r="AN52" s="26" t="e">
        <f>IF(AND($AB52=1,$AC52=1),IF(T52&gt;0,1,0),IF(AND($AB52=1,$AC52=0),IF(AND(IF(AND(#REF!&gt;=1,#REF!&lt;=3),#REF!+12,#REF!)&gt;AN$10,T52&gt;0),1,0),IF(AND($AB52=0,$AC52=1),IF(AND(IF(AND(#REF!&gt;=1,#REF!&lt;=3),#REF!+12,#REF!)&lt;=AN$10,T52&gt;0),1,0),0)))</f>
        <v>#REF!</v>
      </c>
      <c r="AO52" s="26" t="e">
        <f>IF(AND($AB52=1,$AC52=1),IF(U52&gt;0,1,0),IF(AND($AB52=1,$AC52=0),IF(AND(IF(AND(#REF!&gt;=1,#REF!&lt;=3),#REF!+12,#REF!)&gt;AO$10,U52&gt;0),1,0),IF(AND($AB52=0,$AC52=1),IF(AND(IF(AND(#REF!&gt;=1,#REF!&lt;=3),#REF!+12,#REF!)&lt;=AO$10,U52&gt;0),1,0),0)))</f>
        <v>#REF!</v>
      </c>
    </row>
    <row r="53" spans="1:41" ht="30" customHeight="1" x14ac:dyDescent="0.15">
      <c r="A53" s="30">
        <v>29</v>
      </c>
      <c r="B53" s="139"/>
      <c r="C53" s="133"/>
      <c r="D53" s="133"/>
      <c r="E53" s="68"/>
      <c r="F53" s="2"/>
      <c r="G53" s="49"/>
      <c r="H53" s="50"/>
      <c r="I53" s="50"/>
      <c r="J53" s="50"/>
      <c r="K53" s="50"/>
      <c r="L53" s="50"/>
      <c r="M53" s="52" t="str">
        <f t="shared" si="10"/>
        <v/>
      </c>
      <c r="N53" s="3"/>
      <c r="O53" s="4"/>
      <c r="P53" s="46"/>
      <c r="Q53" s="43"/>
      <c r="R53" s="43"/>
      <c r="S53" s="43"/>
      <c r="T53" s="43"/>
      <c r="U53" s="43"/>
      <c r="V53" s="44" t="str">
        <f t="shared" si="11"/>
        <v/>
      </c>
      <c r="W53" s="54" t="str">
        <f t="shared" si="12"/>
        <v/>
      </c>
      <c r="X53" s="134"/>
      <c r="Y53" s="135"/>
      <c r="Z53" s="136"/>
      <c r="AB53" s="26" t="e">
        <f>IF(AND(#REF!="○",AP53="○"),1,IF(AND(#REF!="○",AP53="",#REF!=""),1,0))</f>
        <v>#REF!</v>
      </c>
      <c r="AC53" s="26" t="e">
        <f>IF(AND(#REF!="○",AP53="○",#REF!&gt;0),0,IF(AND(AP53="",#REF!="○",#REF!&gt;0),1,IF(AND(AP53="",#REF!="○",#REF!=""),1,IF(AND(#REF!="○",AP53="○",#REF!=""),1,0))))</f>
        <v>#REF!</v>
      </c>
      <c r="AD53" s="26" t="e">
        <f>IF(AND($AB53=1,$AC53=1),IF(G53&gt;0,1,0),IF(AND($AB53=1,$AC53=0),IF(AND(IF(AND(#REF!&gt;=1,#REF!&lt;=3),#REF!+12,#REF!)&gt;AD$10,G53&gt;0),1,0),IF(AND($AB53=0,$AC53=1),IF(AND(IF(AND(#REF!&gt;=1,#REF!&lt;=3),#REF!+12,#REF!)&lt;=AD$10,G53&gt;0),1,0),0)))</f>
        <v>#REF!</v>
      </c>
      <c r="AE53" s="26" t="e">
        <f>IF(AND($AB53=1,$AC53=1),IF(H53&gt;0,1,0),IF(AND($AB53=1,$AC53=0),IF(AND(IF(AND(#REF!&gt;=1,#REF!&lt;=3),#REF!+12,#REF!)&gt;AE$10,H53&gt;0),1,0),IF(AND($AB53=0,$AC53=1),IF(AND(IF(AND(#REF!&gt;=1,#REF!&lt;=3),#REF!+12,#REF!)&lt;=AE$10,H53&gt;0),1,0),0)))</f>
        <v>#REF!</v>
      </c>
      <c r="AF53" s="26" t="e">
        <f>IF(AND($AB53=1,$AC53=1),IF(I53&gt;0,1,0),IF(AND($AB53=1,$AC53=0),IF(AND(IF(AND(#REF!&gt;=1,#REF!&lt;=3),#REF!+12,#REF!)&gt;AF$10,I53&gt;0),1,0),IF(AND($AB53=0,$AC53=1),IF(AND(IF(AND(#REF!&gt;=1,#REF!&lt;=3),#REF!+12,#REF!)&lt;=AF$10,I53&gt;0),1,0),0)))</f>
        <v>#REF!</v>
      </c>
      <c r="AG53" s="26" t="e">
        <f>IF(AND($AB53=1,$AC53=1),IF(J53&gt;0,1,0),IF(AND($AB53=1,$AC53=0),IF(AND(IF(AND(#REF!&gt;=1,#REF!&lt;=3),#REF!+12,#REF!)&gt;AG$10,J53&gt;0),1,0),IF(AND($AB53=0,$AC53=1),IF(AND(IF(AND(#REF!&gt;=1,#REF!&lt;=3),#REF!+12,#REF!)&lt;=AG$10,J53&gt;0),1,0),0)))</f>
        <v>#REF!</v>
      </c>
      <c r="AH53" s="26" t="e">
        <f>IF(AND($AB53=1,$AC53=1),IF(K53&gt;0,1,0),IF(AND($AB53=1,$AC53=0),IF(AND(IF(AND(#REF!&gt;=1,#REF!&lt;=3),#REF!+12,#REF!)&gt;AH$10,K53&gt;0),1,0),IF(AND($AB53=0,$AC53=1),IF(AND(IF(AND(#REF!&gt;=1,#REF!&lt;=3),#REF!+12,#REF!)&lt;=AH$10,K53&gt;0),1,0),0)))</f>
        <v>#REF!</v>
      </c>
      <c r="AI53" s="26" t="e">
        <f>IF(AND($AB53=1,$AC53=1),IF(L53&gt;0,1,0),IF(AND($AB53=1,$AC53=0),IF(AND(IF(AND(#REF!&gt;=1,#REF!&lt;=3),#REF!+12,#REF!)&gt;AI$10,L53&gt;0),1,0),IF(AND($AB53=0,$AC53=1),IF(AND(IF(AND(#REF!&gt;=1,#REF!&lt;=3),#REF!+12,#REF!)&lt;=AI$10,L53&gt;0),1,0),0)))</f>
        <v>#REF!</v>
      </c>
      <c r="AJ53" s="26" t="e">
        <f>IF(AND($AB53=1,$AC53=1),IF(P53&gt;0,1,0),IF(AND($AB53=1,$AC53=0),IF(AND(IF(AND(#REF!&gt;=1,#REF!&lt;=3),#REF!+12,#REF!)&gt;AJ$10,P53&gt;0),1,0),IF(AND($AB53=0,$AC53=1),IF(AND(IF(AND(#REF!&gt;=1,#REF!&lt;=3),#REF!+12,#REF!)&lt;=AJ$10,P53&gt;0),1,0),0)))</f>
        <v>#REF!</v>
      </c>
      <c r="AK53" s="26" t="e">
        <f>IF(AND($AB53=1,$AC53=1),IF(Q53&gt;0,1,0),IF(AND($AB53=1,$AC53=0),IF(AND(IF(AND(#REF!&gt;=1,#REF!&lt;=3),#REF!+12,#REF!)&gt;AK$10,Q53&gt;0),1,0),IF(AND($AB53=0,$AC53=1),IF(AND(IF(AND(#REF!&gt;=1,#REF!&lt;=3),#REF!+12,#REF!)&lt;=AK$10,Q53&gt;0),1,0),0)))</f>
        <v>#REF!</v>
      </c>
      <c r="AL53" s="26" t="e">
        <f>IF(AND($AB53=1,$AC53=1),IF(R53&gt;0,1,0),IF(AND($AB53=1,$AC53=0),IF(AND(IF(AND(#REF!&gt;=1,#REF!&lt;=3),#REF!+12,#REF!)&gt;AL$10,R53&gt;0),1,0),IF(AND($AB53=0,$AC53=1),IF(AND(IF(AND(#REF!&gt;=1,#REF!&lt;=3),#REF!+12,#REF!)&lt;=AL$10,R53&gt;0),1,0),0)))</f>
        <v>#REF!</v>
      </c>
      <c r="AM53" s="26" t="e">
        <f>IF(AND($AB53=1,$AC53=1),IF(S53&gt;0,1,0),IF(AND($AB53=1,$AC53=0),IF(AND(IF(AND(#REF!&gt;=1,#REF!&lt;=3),#REF!+12,#REF!)&gt;AM$10,S53&gt;0),1,0),IF(AND($AB53=0,$AC53=1),IF(AND(IF(AND(#REF!&gt;=1,#REF!&lt;=3),#REF!+12,#REF!)&lt;=AM$10,S53&gt;0),1,0),0)))</f>
        <v>#REF!</v>
      </c>
      <c r="AN53" s="26" t="e">
        <f>IF(AND($AB53=1,$AC53=1),IF(T53&gt;0,1,0),IF(AND($AB53=1,$AC53=0),IF(AND(IF(AND(#REF!&gt;=1,#REF!&lt;=3),#REF!+12,#REF!)&gt;AN$10,T53&gt;0),1,0),IF(AND($AB53=0,$AC53=1),IF(AND(IF(AND(#REF!&gt;=1,#REF!&lt;=3),#REF!+12,#REF!)&lt;=AN$10,T53&gt;0),1,0),0)))</f>
        <v>#REF!</v>
      </c>
      <c r="AO53" s="26" t="e">
        <f>IF(AND($AB53=1,$AC53=1),IF(U53&gt;0,1,0),IF(AND($AB53=1,$AC53=0),IF(AND(IF(AND(#REF!&gt;=1,#REF!&lt;=3),#REF!+12,#REF!)&gt;AO$10,U53&gt;0),1,0),IF(AND($AB53=0,$AC53=1),IF(AND(IF(AND(#REF!&gt;=1,#REF!&lt;=3),#REF!+12,#REF!)&lt;=AO$10,U53&gt;0),1,0),0)))</f>
        <v>#REF!</v>
      </c>
    </row>
    <row r="54" spans="1:41" ht="30" customHeight="1" thickBot="1" x14ac:dyDescent="0.2">
      <c r="A54" s="30">
        <v>30</v>
      </c>
      <c r="B54" s="139"/>
      <c r="C54" s="133"/>
      <c r="D54" s="133"/>
      <c r="E54" s="66"/>
      <c r="F54" s="67"/>
      <c r="G54" s="46"/>
      <c r="H54" s="43"/>
      <c r="I54" s="43"/>
      <c r="J54" s="43"/>
      <c r="K54" s="43"/>
      <c r="L54" s="43"/>
      <c r="M54" s="53" t="str">
        <f t="shared" si="10"/>
        <v/>
      </c>
      <c r="N54" s="3"/>
      <c r="O54" s="4"/>
      <c r="P54" s="46"/>
      <c r="Q54" s="43"/>
      <c r="R54" s="43"/>
      <c r="S54" s="43"/>
      <c r="T54" s="43"/>
      <c r="U54" s="43"/>
      <c r="V54" s="44" t="str">
        <f t="shared" si="11"/>
        <v/>
      </c>
      <c r="W54" s="55" t="str">
        <f t="shared" si="12"/>
        <v/>
      </c>
      <c r="X54" s="176"/>
      <c r="Y54" s="177"/>
      <c r="Z54" s="178"/>
      <c r="AB54" s="26" t="e">
        <f>IF(AND(#REF!="○",AP54="○"),1,IF(AND(#REF!="○",AP54="",#REF!=""),1,0))</f>
        <v>#REF!</v>
      </c>
      <c r="AC54" s="26" t="e">
        <f>IF(AND(#REF!="○",AP54="○",#REF!&gt;0),0,IF(AND(AP54="",#REF!="○",#REF!&gt;0),1,IF(AND(AP54="",#REF!="○",#REF!=""),1,IF(AND(#REF!="○",AP54="○",#REF!=""),1,0))))</f>
        <v>#REF!</v>
      </c>
      <c r="AD54" s="26" t="e">
        <f>IF(AND($AB54=1,$AC54=1),IF(G54&gt;0,1,0),IF(AND($AB54=1,$AC54=0),IF(AND(IF(AND(#REF!&gt;=1,#REF!&lt;=3),#REF!+12,#REF!)&gt;AD$10,G54&gt;0),1,0),IF(AND($AB54=0,$AC54=1),IF(AND(IF(AND(#REF!&gt;=1,#REF!&lt;=3),#REF!+12,#REF!)&lt;=AD$10,G54&gt;0),1,0),0)))</f>
        <v>#REF!</v>
      </c>
      <c r="AE54" s="26" t="e">
        <f>IF(AND($AB54=1,$AC54=1),IF(H54&gt;0,1,0),IF(AND($AB54=1,$AC54=0),IF(AND(IF(AND(#REF!&gt;=1,#REF!&lt;=3),#REF!+12,#REF!)&gt;AE$10,H54&gt;0),1,0),IF(AND($AB54=0,$AC54=1),IF(AND(IF(AND(#REF!&gt;=1,#REF!&lt;=3),#REF!+12,#REF!)&lt;=AE$10,H54&gt;0),1,0),0)))</f>
        <v>#REF!</v>
      </c>
      <c r="AF54" s="26" t="e">
        <f>IF(AND($AB54=1,$AC54=1),IF(I54&gt;0,1,0),IF(AND($AB54=1,$AC54=0),IF(AND(IF(AND(#REF!&gt;=1,#REF!&lt;=3),#REF!+12,#REF!)&gt;AF$10,I54&gt;0),1,0),IF(AND($AB54=0,$AC54=1),IF(AND(IF(AND(#REF!&gt;=1,#REF!&lt;=3),#REF!+12,#REF!)&lt;=AF$10,I54&gt;0),1,0),0)))</f>
        <v>#REF!</v>
      </c>
      <c r="AG54" s="26" t="e">
        <f>IF(AND($AB54=1,$AC54=1),IF(J54&gt;0,1,0),IF(AND($AB54=1,$AC54=0),IF(AND(IF(AND(#REF!&gt;=1,#REF!&lt;=3),#REF!+12,#REF!)&gt;AG$10,J54&gt;0),1,0),IF(AND($AB54=0,$AC54=1),IF(AND(IF(AND(#REF!&gt;=1,#REF!&lt;=3),#REF!+12,#REF!)&lt;=AG$10,J54&gt;0),1,0),0)))</f>
        <v>#REF!</v>
      </c>
      <c r="AH54" s="26" t="e">
        <f>IF(AND($AB54=1,$AC54=1),IF(K54&gt;0,1,0),IF(AND($AB54=1,$AC54=0),IF(AND(IF(AND(#REF!&gt;=1,#REF!&lt;=3),#REF!+12,#REF!)&gt;AH$10,K54&gt;0),1,0),IF(AND($AB54=0,$AC54=1),IF(AND(IF(AND(#REF!&gt;=1,#REF!&lt;=3),#REF!+12,#REF!)&lt;=AH$10,K54&gt;0),1,0),0)))</f>
        <v>#REF!</v>
      </c>
      <c r="AI54" s="26" t="e">
        <f>IF(AND($AB54=1,$AC54=1),IF(L54&gt;0,1,0),IF(AND($AB54=1,$AC54=0),IF(AND(IF(AND(#REF!&gt;=1,#REF!&lt;=3),#REF!+12,#REF!)&gt;AI$10,L54&gt;0),1,0),IF(AND($AB54=0,$AC54=1),IF(AND(IF(AND(#REF!&gt;=1,#REF!&lt;=3),#REF!+12,#REF!)&lt;=AI$10,L54&gt;0),1,0),0)))</f>
        <v>#REF!</v>
      </c>
      <c r="AJ54" s="26" t="e">
        <f>IF(AND($AB54=1,$AC54=1),IF(P54&gt;0,1,0),IF(AND($AB54=1,$AC54=0),IF(AND(IF(AND(#REF!&gt;=1,#REF!&lt;=3),#REF!+12,#REF!)&gt;AJ$10,P54&gt;0),1,0),IF(AND($AB54=0,$AC54=1),IF(AND(IF(AND(#REF!&gt;=1,#REF!&lt;=3),#REF!+12,#REF!)&lt;=AJ$10,P54&gt;0),1,0),0)))</f>
        <v>#REF!</v>
      </c>
      <c r="AK54" s="26" t="e">
        <f>IF(AND($AB54=1,$AC54=1),IF(Q54&gt;0,1,0),IF(AND($AB54=1,$AC54=0),IF(AND(IF(AND(#REF!&gt;=1,#REF!&lt;=3),#REF!+12,#REF!)&gt;AK$10,Q54&gt;0),1,0),IF(AND($AB54=0,$AC54=1),IF(AND(IF(AND(#REF!&gt;=1,#REF!&lt;=3),#REF!+12,#REF!)&lt;=AK$10,Q54&gt;0),1,0),0)))</f>
        <v>#REF!</v>
      </c>
      <c r="AL54" s="26" t="e">
        <f>IF(AND($AB54=1,$AC54=1),IF(R54&gt;0,1,0),IF(AND($AB54=1,$AC54=0),IF(AND(IF(AND(#REF!&gt;=1,#REF!&lt;=3),#REF!+12,#REF!)&gt;AL$10,R54&gt;0),1,0),IF(AND($AB54=0,$AC54=1),IF(AND(IF(AND(#REF!&gt;=1,#REF!&lt;=3),#REF!+12,#REF!)&lt;=AL$10,R54&gt;0),1,0),0)))</f>
        <v>#REF!</v>
      </c>
      <c r="AM54" s="26" t="e">
        <f>IF(AND($AB54=1,$AC54=1),IF(S54&gt;0,1,0),IF(AND($AB54=1,$AC54=0),IF(AND(IF(AND(#REF!&gt;=1,#REF!&lt;=3),#REF!+12,#REF!)&gt;AM$10,S54&gt;0),1,0),IF(AND($AB54=0,$AC54=1),IF(AND(IF(AND(#REF!&gt;=1,#REF!&lt;=3),#REF!+12,#REF!)&lt;=AM$10,S54&gt;0),1,0),0)))</f>
        <v>#REF!</v>
      </c>
      <c r="AN54" s="26" t="e">
        <f>IF(AND($AB54=1,$AC54=1),IF(T54&gt;0,1,0),IF(AND($AB54=1,$AC54=0),IF(AND(IF(AND(#REF!&gt;=1,#REF!&lt;=3),#REF!+12,#REF!)&gt;AN$10,T54&gt;0),1,0),IF(AND($AB54=0,$AC54=1),IF(AND(IF(AND(#REF!&gt;=1,#REF!&lt;=3),#REF!+12,#REF!)&lt;=AN$10,T54&gt;0),1,0),0)))</f>
        <v>#REF!</v>
      </c>
      <c r="AO54" s="26" t="e">
        <f>IF(AND($AB54=1,$AC54=1),IF(U54&gt;0,1,0),IF(AND($AB54=1,$AC54=0),IF(AND(IF(AND(#REF!&gt;=1,#REF!&lt;=3),#REF!+12,#REF!)&gt;AO$10,U54&gt;0),1,0),IF(AND($AB54=0,$AC54=1),IF(AND(IF(AND(#REF!&gt;=1,#REF!&lt;=3),#REF!+12,#REF!)&lt;=AO$10,U54&gt;0),1,0),0)))</f>
        <v>#REF!</v>
      </c>
    </row>
    <row r="55" spans="1:41" ht="15" customHeight="1" x14ac:dyDescent="0.15">
      <c r="A55" s="142" t="s">
        <v>26</v>
      </c>
      <c r="B55" s="143"/>
      <c r="C55" s="143"/>
      <c r="D55" s="144"/>
      <c r="E55" s="185">
        <f>COUNTIF(E45:E54,"〇")</f>
        <v>0</v>
      </c>
      <c r="F55" s="150">
        <f>COUNTIF(F45:F54,"〇")</f>
        <v>0</v>
      </c>
      <c r="G55" s="152" t="str">
        <f t="shared" ref="G55:M55" si="13">IF($B$45="","",SUM(G45:G54))</f>
        <v/>
      </c>
      <c r="H55" s="154" t="str">
        <f t="shared" si="13"/>
        <v/>
      </c>
      <c r="I55" s="154" t="str">
        <f t="shared" si="13"/>
        <v/>
      </c>
      <c r="J55" s="154" t="str">
        <f t="shared" si="13"/>
        <v/>
      </c>
      <c r="K55" s="154" t="str">
        <f t="shared" si="13"/>
        <v/>
      </c>
      <c r="L55" s="154" t="str">
        <f t="shared" si="13"/>
        <v/>
      </c>
      <c r="M55" s="186" t="str">
        <f t="shared" si="13"/>
        <v/>
      </c>
      <c r="N55" s="185">
        <f>COUNTIF(N45:N54,"〇")</f>
        <v>0</v>
      </c>
      <c r="O55" s="150">
        <f>COUNTIF(O45:O54,"〇")</f>
        <v>0</v>
      </c>
      <c r="P55" s="152" t="str">
        <f t="shared" ref="P55:V55" si="14">IF($B$45="","",SUM(P45:P54))</f>
        <v/>
      </c>
      <c r="Q55" s="154" t="str">
        <f t="shared" si="14"/>
        <v/>
      </c>
      <c r="R55" s="154" t="str">
        <f t="shared" si="14"/>
        <v/>
      </c>
      <c r="S55" s="154" t="str">
        <f t="shared" si="14"/>
        <v/>
      </c>
      <c r="T55" s="154" t="str">
        <f t="shared" si="14"/>
        <v/>
      </c>
      <c r="U55" s="154" t="str">
        <f t="shared" si="14"/>
        <v/>
      </c>
      <c r="V55" s="154" t="str">
        <f t="shared" si="14"/>
        <v/>
      </c>
      <c r="W55" s="154" t="str">
        <f>IF($B$45="","",SUM(M55,V55))</f>
        <v/>
      </c>
      <c r="X55" s="188"/>
      <c r="Y55" s="189"/>
      <c r="Z55" s="190"/>
    </row>
    <row r="56" spans="1:41" ht="15" customHeight="1" thickBot="1" x14ac:dyDescent="0.2">
      <c r="A56" s="145"/>
      <c r="B56" s="146"/>
      <c r="C56" s="146"/>
      <c r="D56" s="147"/>
      <c r="E56" s="149"/>
      <c r="F56" s="151"/>
      <c r="G56" s="153"/>
      <c r="H56" s="155"/>
      <c r="I56" s="155"/>
      <c r="J56" s="155"/>
      <c r="K56" s="155"/>
      <c r="L56" s="155"/>
      <c r="M56" s="187"/>
      <c r="N56" s="149"/>
      <c r="O56" s="151"/>
      <c r="P56" s="153"/>
      <c r="Q56" s="155"/>
      <c r="R56" s="155"/>
      <c r="S56" s="155"/>
      <c r="T56" s="155"/>
      <c r="U56" s="155"/>
      <c r="V56" s="155"/>
      <c r="W56" s="155"/>
      <c r="X56" s="191"/>
      <c r="Y56" s="192"/>
      <c r="Z56" s="193"/>
    </row>
    <row r="57" spans="1:41" ht="15" customHeight="1" x14ac:dyDescent="0.15">
      <c r="A57" s="194" t="s">
        <v>27</v>
      </c>
      <c r="B57" s="195"/>
      <c r="C57" s="195"/>
      <c r="D57" s="196"/>
      <c r="E57" s="197" t="str">
        <f>IF($B$45="","",SUM(E21,E38,E55))</f>
        <v/>
      </c>
      <c r="F57" s="150" t="str">
        <f>IF($B$45="","",SUM(F21,F38,F55))</f>
        <v/>
      </c>
      <c r="G57" s="152" t="str">
        <f t="shared" ref="G57:W57" si="15">IF($B$45="","",SUM(G21,G38,G55))</f>
        <v/>
      </c>
      <c r="H57" s="154" t="str">
        <f t="shared" si="15"/>
        <v/>
      </c>
      <c r="I57" s="154" t="str">
        <f t="shared" si="15"/>
        <v/>
      </c>
      <c r="J57" s="154" t="str">
        <f t="shared" si="15"/>
        <v/>
      </c>
      <c r="K57" s="154" t="str">
        <f t="shared" si="15"/>
        <v/>
      </c>
      <c r="L57" s="156" t="str">
        <f t="shared" si="15"/>
        <v/>
      </c>
      <c r="M57" s="156" t="str">
        <f t="shared" si="15"/>
        <v/>
      </c>
      <c r="N57" s="158" t="str">
        <f t="shared" si="15"/>
        <v/>
      </c>
      <c r="O57" s="150" t="str">
        <f t="shared" si="15"/>
        <v/>
      </c>
      <c r="P57" s="152" t="str">
        <f t="shared" si="15"/>
        <v/>
      </c>
      <c r="Q57" s="154" t="str">
        <f t="shared" si="15"/>
        <v/>
      </c>
      <c r="R57" s="154" t="str">
        <f t="shared" si="15"/>
        <v/>
      </c>
      <c r="S57" s="154" t="str">
        <f t="shared" si="15"/>
        <v/>
      </c>
      <c r="T57" s="154" t="str">
        <f t="shared" si="15"/>
        <v/>
      </c>
      <c r="U57" s="154" t="str">
        <f t="shared" si="15"/>
        <v/>
      </c>
      <c r="V57" s="154" t="str">
        <f t="shared" si="15"/>
        <v/>
      </c>
      <c r="W57" s="154" t="str">
        <f t="shared" si="15"/>
        <v/>
      </c>
      <c r="X57" s="179"/>
      <c r="Y57" s="180"/>
      <c r="Z57" s="181"/>
    </row>
    <row r="58" spans="1:41" ht="15" customHeight="1" thickBot="1" x14ac:dyDescent="0.2">
      <c r="A58" s="145"/>
      <c r="B58" s="146"/>
      <c r="C58" s="146"/>
      <c r="D58" s="147"/>
      <c r="E58" s="149"/>
      <c r="F58" s="151"/>
      <c r="G58" s="153"/>
      <c r="H58" s="155"/>
      <c r="I58" s="155"/>
      <c r="J58" s="155"/>
      <c r="K58" s="155"/>
      <c r="L58" s="157"/>
      <c r="M58" s="157"/>
      <c r="N58" s="159"/>
      <c r="O58" s="151"/>
      <c r="P58" s="153"/>
      <c r="Q58" s="155"/>
      <c r="R58" s="155"/>
      <c r="S58" s="155"/>
      <c r="T58" s="155"/>
      <c r="U58" s="155"/>
      <c r="V58" s="155"/>
      <c r="W58" s="155"/>
      <c r="X58" s="182"/>
      <c r="Y58" s="183"/>
      <c r="Z58" s="184"/>
    </row>
    <row r="59" spans="1:41" ht="8.25" customHeight="1" x14ac:dyDescent="0.15">
      <c r="A59" s="31"/>
      <c r="B59" s="31"/>
      <c r="C59" s="31"/>
      <c r="D59" s="31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32"/>
      <c r="X59" s="19"/>
      <c r="Y59" s="19"/>
      <c r="Z59" s="19"/>
    </row>
    <row r="60" spans="1:41" ht="15" customHeight="1" x14ac:dyDescent="0.15">
      <c r="A60" s="166" t="s">
        <v>38</v>
      </c>
      <c r="B60" s="167"/>
      <c r="C60" s="167"/>
      <c r="D60" s="167"/>
      <c r="E60" s="167"/>
      <c r="F60" s="167"/>
      <c r="G60" s="167"/>
      <c r="H60" s="167"/>
      <c r="I60" s="167"/>
      <c r="J60" s="167"/>
      <c r="K60" s="167"/>
      <c r="L60" s="167"/>
      <c r="M60" s="167"/>
      <c r="N60" s="167"/>
      <c r="O60" s="167"/>
      <c r="P60" s="167"/>
      <c r="Q60" s="167"/>
      <c r="R60" s="167"/>
      <c r="S60" s="167"/>
      <c r="T60" s="167"/>
      <c r="U60" s="167"/>
      <c r="V60" s="167"/>
      <c r="W60" s="167"/>
      <c r="X60" s="167"/>
      <c r="Y60" s="167"/>
      <c r="Z60" s="167"/>
    </row>
  </sheetData>
  <mergeCells count="240">
    <mergeCell ref="X55:Z56"/>
    <mergeCell ref="V55:V56"/>
    <mergeCell ref="W57:W58"/>
    <mergeCell ref="X57:Z58"/>
    <mergeCell ref="A60:Z60"/>
    <mergeCell ref="Q57:Q58"/>
    <mergeCell ref="R57:R58"/>
    <mergeCell ref="S57:S58"/>
    <mergeCell ref="T57:T58"/>
    <mergeCell ref="U57:U58"/>
    <mergeCell ref="V57:V58"/>
    <mergeCell ref="K57:K58"/>
    <mergeCell ref="A57:D58"/>
    <mergeCell ref="E57:E58"/>
    <mergeCell ref="F57:F58"/>
    <mergeCell ref="G57:G58"/>
    <mergeCell ref="H57:H58"/>
    <mergeCell ref="I57:I58"/>
    <mergeCell ref="J57:J58"/>
    <mergeCell ref="B52:D52"/>
    <mergeCell ref="X52:Z52"/>
    <mergeCell ref="P55:P56"/>
    <mergeCell ref="L57:L58"/>
    <mergeCell ref="M57:M58"/>
    <mergeCell ref="N57:N58"/>
    <mergeCell ref="O57:O58"/>
    <mergeCell ref="P57:P58"/>
    <mergeCell ref="B54:D54"/>
    <mergeCell ref="X54:Z54"/>
    <mergeCell ref="A55:D56"/>
    <mergeCell ref="E55:E56"/>
    <mergeCell ref="F55:F56"/>
    <mergeCell ref="G55:G56"/>
    <mergeCell ref="H55:H56"/>
    <mergeCell ref="I55:I56"/>
    <mergeCell ref="U55:U56"/>
    <mergeCell ref="J55:J56"/>
    <mergeCell ref="K55:K56"/>
    <mergeCell ref="L55:L56"/>
    <mergeCell ref="M55:M56"/>
    <mergeCell ref="N55:N56"/>
    <mergeCell ref="O55:O56"/>
    <mergeCell ref="W55:W56"/>
    <mergeCell ref="B45:D45"/>
    <mergeCell ref="X45:Z45"/>
    <mergeCell ref="B46:D46"/>
    <mergeCell ref="X46:Z46"/>
    <mergeCell ref="Q43:Q44"/>
    <mergeCell ref="R43:R44"/>
    <mergeCell ref="S43:S44"/>
    <mergeCell ref="T43:T44"/>
    <mergeCell ref="Q55:Q56"/>
    <mergeCell ref="R55:R56"/>
    <mergeCell ref="S55:S56"/>
    <mergeCell ref="T55:T56"/>
    <mergeCell ref="B47:D47"/>
    <mergeCell ref="X47:Z47"/>
    <mergeCell ref="B48:D48"/>
    <mergeCell ref="X48:Z48"/>
    <mergeCell ref="B49:D49"/>
    <mergeCell ref="X49:Z49"/>
    <mergeCell ref="B53:D53"/>
    <mergeCell ref="X53:Z53"/>
    <mergeCell ref="B50:D50"/>
    <mergeCell ref="X50:Z50"/>
    <mergeCell ref="B51:D51"/>
    <mergeCell ref="X51:Z51"/>
    <mergeCell ref="A43:A44"/>
    <mergeCell ref="B43:D44"/>
    <mergeCell ref="E43:F43"/>
    <mergeCell ref="G43:G44"/>
    <mergeCell ref="H43:H44"/>
    <mergeCell ref="I43:I44"/>
    <mergeCell ref="A38:D39"/>
    <mergeCell ref="U43:U44"/>
    <mergeCell ref="V43:V44"/>
    <mergeCell ref="J43:J44"/>
    <mergeCell ref="K43:K44"/>
    <mergeCell ref="L43:L44"/>
    <mergeCell ref="M43:M44"/>
    <mergeCell ref="N43:O43"/>
    <mergeCell ref="P43:P44"/>
    <mergeCell ref="A41:Z41"/>
    <mergeCell ref="W43:W44"/>
    <mergeCell ref="X43:Z44"/>
    <mergeCell ref="B37:D37"/>
    <mergeCell ref="G38:G39"/>
    <mergeCell ref="B30:D30"/>
    <mergeCell ref="B36:D36"/>
    <mergeCell ref="Q21:Q22"/>
    <mergeCell ref="H38:H39"/>
    <mergeCell ref="M38:M39"/>
    <mergeCell ref="N38:N39"/>
    <mergeCell ref="L38:L39"/>
    <mergeCell ref="M26:M27"/>
    <mergeCell ref="K21:K22"/>
    <mergeCell ref="H21:H22"/>
    <mergeCell ref="I21:I22"/>
    <mergeCell ref="J38:J39"/>
    <mergeCell ref="K38:K39"/>
    <mergeCell ref="O38:O39"/>
    <mergeCell ref="P38:P39"/>
    <mergeCell ref="B34:D34"/>
    <mergeCell ref="F38:F39"/>
    <mergeCell ref="W26:W27"/>
    <mergeCell ref="V26:V27"/>
    <mergeCell ref="T26:T27"/>
    <mergeCell ref="Q26:Q27"/>
    <mergeCell ref="Q38:Q39"/>
    <mergeCell ref="W21:W22"/>
    <mergeCell ref="T9:T10"/>
    <mergeCell ref="Q5:Q6"/>
    <mergeCell ref="R5:R6"/>
    <mergeCell ref="V5:V6"/>
    <mergeCell ref="W5:W6"/>
    <mergeCell ref="R21:R22"/>
    <mergeCell ref="S21:S22"/>
    <mergeCell ref="W38:W39"/>
    <mergeCell ref="R38:R39"/>
    <mergeCell ref="S38:S39"/>
    <mergeCell ref="T38:T39"/>
    <mergeCell ref="U38:U39"/>
    <mergeCell ref="V38:V39"/>
    <mergeCell ref="R9:R10"/>
    <mergeCell ref="Q9:Q10"/>
    <mergeCell ref="A23:Z23"/>
    <mergeCell ref="A25:C25"/>
    <mergeCell ref="B33:D33"/>
    <mergeCell ref="P9:P10"/>
    <mergeCell ref="X5:Z6"/>
    <mergeCell ref="K5:K6"/>
    <mergeCell ref="L5:L6"/>
    <mergeCell ref="M5:M6"/>
    <mergeCell ref="P5:P6"/>
    <mergeCell ref="X7:Z7"/>
    <mergeCell ref="S5:S6"/>
    <mergeCell ref="V9:V10"/>
    <mergeCell ref="S9:S10"/>
    <mergeCell ref="W9:W10"/>
    <mergeCell ref="U5:U6"/>
    <mergeCell ref="X9:Z10"/>
    <mergeCell ref="M9:M10"/>
    <mergeCell ref="K9:K10"/>
    <mergeCell ref="N9:O9"/>
    <mergeCell ref="T5:T6"/>
    <mergeCell ref="A1:H1"/>
    <mergeCell ref="A2:C3"/>
    <mergeCell ref="E2:F2"/>
    <mergeCell ref="G2:I2"/>
    <mergeCell ref="E3:F3"/>
    <mergeCell ref="B20:D20"/>
    <mergeCell ref="T21:T22"/>
    <mergeCell ref="U21:U22"/>
    <mergeCell ref="V21:V22"/>
    <mergeCell ref="O21:O22"/>
    <mergeCell ref="P21:P22"/>
    <mergeCell ref="G21:G22"/>
    <mergeCell ref="N21:N22"/>
    <mergeCell ref="L21:L22"/>
    <mergeCell ref="J21:J22"/>
    <mergeCell ref="M21:M22"/>
    <mergeCell ref="B19:D19"/>
    <mergeCell ref="B15:D15"/>
    <mergeCell ref="B9:D10"/>
    <mergeCell ref="B18:D18"/>
    <mergeCell ref="B17:D17"/>
    <mergeCell ref="B14:D14"/>
    <mergeCell ref="B13:D13"/>
    <mergeCell ref="A21:D22"/>
    <mergeCell ref="P2:R2"/>
    <mergeCell ref="L9:L10"/>
    <mergeCell ref="J5:J6"/>
    <mergeCell ref="B12:D12"/>
    <mergeCell ref="J9:J10"/>
    <mergeCell ref="S2:U2"/>
    <mergeCell ref="J3:L3"/>
    <mergeCell ref="M3:O3"/>
    <mergeCell ref="P3:R3"/>
    <mergeCell ref="S3:U3"/>
    <mergeCell ref="G3:I3"/>
    <mergeCell ref="A7:F7"/>
    <mergeCell ref="B11:D11"/>
    <mergeCell ref="J2:L2"/>
    <mergeCell ref="M2:O2"/>
    <mergeCell ref="H9:H10"/>
    <mergeCell ref="I9:I10"/>
    <mergeCell ref="A9:A10"/>
    <mergeCell ref="E9:F9"/>
    <mergeCell ref="U9:U10"/>
    <mergeCell ref="G5:G6"/>
    <mergeCell ref="H5:H6"/>
    <mergeCell ref="I5:I6"/>
    <mergeCell ref="G9:G10"/>
    <mergeCell ref="B16:D16"/>
    <mergeCell ref="B32:D32"/>
    <mergeCell ref="J26:J27"/>
    <mergeCell ref="B28:D28"/>
    <mergeCell ref="G26:G27"/>
    <mergeCell ref="S26:S27"/>
    <mergeCell ref="R26:R27"/>
    <mergeCell ref="L26:L27"/>
    <mergeCell ref="U26:U27"/>
    <mergeCell ref="N26:O26"/>
    <mergeCell ref="P26:P27"/>
    <mergeCell ref="H26:H27"/>
    <mergeCell ref="F21:F22"/>
    <mergeCell ref="A26:A27"/>
    <mergeCell ref="B26:D27"/>
    <mergeCell ref="X11:Z11"/>
    <mergeCell ref="X12:Z12"/>
    <mergeCell ref="X13:Z13"/>
    <mergeCell ref="X14:Z14"/>
    <mergeCell ref="X15:Z15"/>
    <mergeCell ref="X16:Z16"/>
    <mergeCell ref="X38:Z39"/>
    <mergeCell ref="B31:D31"/>
    <mergeCell ref="B29:D29"/>
    <mergeCell ref="X29:Z29"/>
    <mergeCell ref="X28:Z28"/>
    <mergeCell ref="X21:Z22"/>
    <mergeCell ref="X35:Z35"/>
    <mergeCell ref="X36:Z36"/>
    <mergeCell ref="X34:Z34"/>
    <mergeCell ref="B35:D35"/>
    <mergeCell ref="E26:F26"/>
    <mergeCell ref="K26:K27"/>
    <mergeCell ref="I26:I27"/>
    <mergeCell ref="I38:I39"/>
    <mergeCell ref="E38:E39"/>
    <mergeCell ref="E21:E22"/>
    <mergeCell ref="X17:Z17"/>
    <mergeCell ref="X18:Z18"/>
    <mergeCell ref="X19:Z19"/>
    <mergeCell ref="X20:Z20"/>
    <mergeCell ref="X26:Z27"/>
    <mergeCell ref="X37:Z37"/>
    <mergeCell ref="X30:Z30"/>
    <mergeCell ref="X31:Z31"/>
    <mergeCell ref="X32:Z32"/>
    <mergeCell ref="X33:Z33"/>
  </mergeCells>
  <phoneticPr fontId="3"/>
  <dataValidations count="1">
    <dataValidation type="list" allowBlank="1" showInputMessage="1" showErrorMessage="1" sqref="E11:F20 N11:O20 N28:O37 E28:F37 N45:O54 E45:F54" xr:uid="{450EDAE3-94D4-4403-BEDD-2A7BBFA23C2B}">
      <formula1>"〇"</formula1>
    </dataValidation>
  </dataValidations>
  <printOptions horizontalCentered="1"/>
  <pageMargins left="0.19685039370078741" right="0.15748031496062992" top="0.38" bottom="0.23622047244094491" header="0.19685039370078741" footer="0.23622047244094491"/>
  <pageSetup paperSize="9" scale="99" orientation="landscape" r:id="rId1"/>
  <headerFooter alignWithMargins="0"/>
  <rowBreaks count="2" manualBreakCount="2">
    <brk id="23" max="16383" man="1"/>
    <brk id="4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通所の状況表（作業所型用）</vt:lpstr>
      <vt:lpstr>通所の状況表（作業所型用）24人以上　</vt:lpstr>
      <vt:lpstr>'通所の状況表（作業所型用）'!Print_Area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通所の状況（別紙１）</dc:title>
  <dc:creator>社会福祉法人 横浜市社会福祉協議会 障害者支援センター</dc:creator>
  <cp:lastModifiedBy>楠田　万莉乃</cp:lastModifiedBy>
  <cp:lastPrinted>2026-03-10T01:17:29Z</cp:lastPrinted>
  <dcterms:created xsi:type="dcterms:W3CDTF">2003-02-20T12:48:34Z</dcterms:created>
  <dcterms:modified xsi:type="dcterms:W3CDTF">2026-03-10T06:40:20Z</dcterms:modified>
</cp:coreProperties>
</file>