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192.168.255.227\9階\80支援センター\R7支援ｾﾝﾀｰﾌｫﾙﾀﾞ\年度_支援ｾﾝﾀｰ\05支援課\02地域活動ﾎｰﾑ※助成金交付は管理課ﾌｫﾙﾀﾞ\01活動ﾎｰﾑ関係要綱･要領\障害者支援センター要綱\R8運用生活支援事業実績報告書\"/>
    </mc:Choice>
  </mc:AlternateContent>
  <xr:revisionPtr revIDLastSave="0" documentId="13_ncr:1_{A74C2316-22C2-4043-8BE2-34A0D09AB34C}" xr6:coauthVersionLast="47" xr6:coauthVersionMax="47" xr10:uidLastSave="{00000000-0000-0000-0000-000000000000}"/>
  <bookViews>
    <workbookView xWindow="-120" yWindow="-120" windowWidth="20730" windowHeight="11040" activeTab="9" xr2:uid="{0633EC50-35EF-481B-86E8-F43B5E7E759C}"/>
  </bookViews>
  <sheets>
    <sheet name="報告書" sheetId="8" r:id="rId1"/>
    <sheet name="【こちらに記載】一時ケア " sheetId="9" r:id="rId2"/>
    <sheet name="【こちらに記載】SS" sheetId="2" r:id="rId3"/>
    <sheet name="【こちらに記載】余暇" sheetId="4" r:id="rId4"/>
    <sheet name="【こちらに記載】おもちゃ" sheetId="13" r:id="rId5"/>
    <sheet name="→支援センター使用シート" sheetId="20" r:id="rId6"/>
    <sheet name="読み取り用TC" sheetId="15" r:id="rId7"/>
    <sheet name="読み取り用SS" sheetId="17" r:id="rId8"/>
    <sheet name="読み取り用余暇活動支援" sheetId="19" r:id="rId9"/>
    <sheet name="読み取り用おもちゃ文庫" sheetId="18" r:id="rId10"/>
  </sheets>
  <definedNames>
    <definedName name="_xlnm._FilterDatabase" localSheetId="6" hidden="1">読み取り用TC!$A$1:$Q$6</definedName>
    <definedName name="_xlnm.Print_Area" localSheetId="2">【こちらに記載】SS!$A$1:$Q$51</definedName>
    <definedName name="_xlnm.Print_Area" localSheetId="4">【こちらに記載】おもちゃ!$A$1:$L$31</definedName>
    <definedName name="_xlnm.Print_Area" localSheetId="1">'【こちらに記載】一時ケア '!$A$1:$R$302</definedName>
    <definedName name="_xlnm.Print_Area" localSheetId="3">【こちらに記載】余暇!$A$1:$P$69</definedName>
    <definedName name="_xlnm.Print_Area" localSheetId="9">読み取り用おもちゃ文庫!$A$1:$K$23</definedName>
    <definedName name="_xlnm.Print_Area" localSheetId="8">読み取り用余暇活動支援!$A$1:$T$57</definedName>
    <definedName name="_xlnm.Print_Area" localSheetId="0">報告書!$A$1:$AG$34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9" l="1"/>
  <c r="Q8" i="15"/>
  <c r="Q7" i="15"/>
  <c r="D2" i="15"/>
  <c r="C2" i="15"/>
  <c r="B2" i="15"/>
  <c r="A2" i="15" s="1"/>
  <c r="Q2" i="15"/>
  <c r="Q3" i="15"/>
  <c r="Q4" i="15"/>
  <c r="Q5" i="15"/>
  <c r="Q6"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Q206" i="15"/>
  <c r="Q207" i="15"/>
  <c r="Q208" i="15"/>
  <c r="Q209" i="15"/>
  <c r="Q210" i="15"/>
  <c r="Q211" i="15"/>
  <c r="Q212" i="15"/>
  <c r="Q213" i="15"/>
  <c r="Q214" i="15"/>
  <c r="Q215" i="15"/>
  <c r="Q216" i="15"/>
  <c r="Q217" i="15"/>
  <c r="Q218" i="15"/>
  <c r="Q219" i="15"/>
  <c r="Q220" i="15"/>
  <c r="Q221" i="15"/>
  <c r="Q222" i="15"/>
  <c r="Q223" i="15"/>
  <c r="Q224" i="15"/>
  <c r="Q225" i="15"/>
  <c r="Q226" i="15"/>
  <c r="Q227" i="15"/>
  <c r="Q228" i="15"/>
  <c r="Q229" i="15"/>
  <c r="Q230" i="15"/>
  <c r="Q231" i="15"/>
  <c r="Q232" i="15"/>
  <c r="Q233" i="15"/>
  <c r="Q234" i="15"/>
  <c r="Q235" i="15"/>
  <c r="Q236" i="15"/>
  <c r="Q237" i="15"/>
  <c r="Q238" i="15"/>
  <c r="Q239" i="15"/>
  <c r="Q240" i="15"/>
  <c r="Q241" i="15"/>
  <c r="Q242" i="15"/>
  <c r="Q243" i="15"/>
  <c r="Q244" i="15"/>
  <c r="Q245" i="15"/>
  <c r="Q246" i="15"/>
  <c r="Q247" i="15"/>
  <c r="Q248" i="15"/>
  <c r="Q249" i="15"/>
  <c r="Q250" i="15"/>
  <c r="Q251" i="15"/>
  <c r="P2" i="15"/>
  <c r="P3" i="15"/>
  <c r="P4" i="15"/>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103" i="15"/>
  <c r="P104" i="15"/>
  <c r="P105" i="15"/>
  <c r="P106" i="15"/>
  <c r="P107" i="15"/>
  <c r="P108" i="15"/>
  <c r="P109" i="15"/>
  <c r="P110" i="15"/>
  <c r="P111" i="15"/>
  <c r="P112" i="15"/>
  <c r="P113" i="15"/>
  <c r="P114" i="15"/>
  <c r="P115" i="15"/>
  <c r="P116" i="15"/>
  <c r="P117" i="15"/>
  <c r="P118" i="15"/>
  <c r="P119" i="15"/>
  <c r="P120" i="15"/>
  <c r="P121" i="15"/>
  <c r="P122" i="15"/>
  <c r="P123" i="15"/>
  <c r="P124" i="15"/>
  <c r="P125" i="15"/>
  <c r="P126" i="15"/>
  <c r="P127" i="15"/>
  <c r="P128" i="15"/>
  <c r="P129" i="15"/>
  <c r="P130" i="15"/>
  <c r="P131" i="15"/>
  <c r="P132" i="15"/>
  <c r="P133" i="15"/>
  <c r="P134" i="15"/>
  <c r="P135" i="15"/>
  <c r="P136" i="15"/>
  <c r="P137" i="15"/>
  <c r="P138" i="15"/>
  <c r="P139" i="15"/>
  <c r="P140" i="15"/>
  <c r="P141" i="15"/>
  <c r="P142" i="15"/>
  <c r="P143" i="15"/>
  <c r="P144" i="15"/>
  <c r="P145" i="15"/>
  <c r="P146" i="15"/>
  <c r="P147" i="15"/>
  <c r="P148" i="15"/>
  <c r="P149" i="15"/>
  <c r="P150" i="15"/>
  <c r="P151" i="15"/>
  <c r="P152" i="15"/>
  <c r="P153" i="15"/>
  <c r="P154" i="15"/>
  <c r="P155" i="15"/>
  <c r="P156" i="15"/>
  <c r="P157" i="15"/>
  <c r="P158" i="15"/>
  <c r="P159" i="15"/>
  <c r="P160" i="15"/>
  <c r="P161" i="15"/>
  <c r="P162" i="15"/>
  <c r="P163" i="15"/>
  <c r="P164" i="15"/>
  <c r="P165" i="15"/>
  <c r="P166" i="15"/>
  <c r="P167" i="15"/>
  <c r="P168" i="15"/>
  <c r="P169" i="15"/>
  <c r="P170" i="15"/>
  <c r="P171" i="15"/>
  <c r="P172" i="15"/>
  <c r="P173" i="15"/>
  <c r="P174" i="15"/>
  <c r="P175" i="15"/>
  <c r="P176" i="15"/>
  <c r="P177" i="15"/>
  <c r="P178" i="15"/>
  <c r="P179" i="15"/>
  <c r="P180" i="15"/>
  <c r="P181" i="15"/>
  <c r="P182" i="15"/>
  <c r="P183" i="15"/>
  <c r="P184" i="15"/>
  <c r="P185" i="15"/>
  <c r="P186" i="15"/>
  <c r="P187" i="15"/>
  <c r="P188" i="15"/>
  <c r="P189" i="15"/>
  <c r="P190" i="15"/>
  <c r="P191" i="15"/>
  <c r="P192" i="15"/>
  <c r="P193" i="15"/>
  <c r="P194" i="15"/>
  <c r="P195" i="15"/>
  <c r="P196" i="15"/>
  <c r="P197" i="15"/>
  <c r="P198" i="15"/>
  <c r="P199" i="15"/>
  <c r="P200" i="15"/>
  <c r="P201" i="15"/>
  <c r="P202" i="15"/>
  <c r="P203" i="15"/>
  <c r="P204" i="15"/>
  <c r="P205" i="15"/>
  <c r="P206" i="15"/>
  <c r="P207" i="15"/>
  <c r="P208" i="15"/>
  <c r="P209" i="15"/>
  <c r="P210" i="15"/>
  <c r="P211" i="15"/>
  <c r="P212" i="15"/>
  <c r="P213" i="15"/>
  <c r="P214" i="15"/>
  <c r="P215" i="15"/>
  <c r="P216" i="15"/>
  <c r="P217" i="15"/>
  <c r="P218" i="15"/>
  <c r="P219" i="15"/>
  <c r="P220" i="15"/>
  <c r="P221" i="15"/>
  <c r="P222" i="15"/>
  <c r="P223" i="15"/>
  <c r="P224" i="15"/>
  <c r="P225" i="15"/>
  <c r="P226" i="15"/>
  <c r="P227" i="15"/>
  <c r="P228" i="15"/>
  <c r="P229" i="15"/>
  <c r="P230" i="15"/>
  <c r="P231" i="15"/>
  <c r="P232" i="15"/>
  <c r="P233" i="15"/>
  <c r="P234" i="15"/>
  <c r="P235" i="15"/>
  <c r="P236" i="15"/>
  <c r="P237" i="15"/>
  <c r="P238" i="15"/>
  <c r="P239" i="15"/>
  <c r="P240" i="15"/>
  <c r="P241" i="15"/>
  <c r="P242" i="15"/>
  <c r="P243" i="15"/>
  <c r="P244" i="15"/>
  <c r="P245" i="15"/>
  <c r="P246" i="15"/>
  <c r="P247" i="15"/>
  <c r="P248" i="15"/>
  <c r="P249" i="15"/>
  <c r="P250" i="15"/>
  <c r="P251" i="15"/>
  <c r="O2" i="15"/>
  <c r="O3" i="15"/>
  <c r="O4" i="15"/>
  <c r="O5" i="15"/>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207" i="15"/>
  <c r="O208" i="15"/>
  <c r="O209" i="15"/>
  <c r="O210" i="15"/>
  <c r="O211" i="15"/>
  <c r="O212" i="15"/>
  <c r="O213" i="15"/>
  <c r="O214" i="15"/>
  <c r="O215" i="15"/>
  <c r="O216" i="15"/>
  <c r="O217" i="15"/>
  <c r="O218" i="15"/>
  <c r="O219" i="15"/>
  <c r="O220" i="15"/>
  <c r="O221" i="15"/>
  <c r="O222" i="15"/>
  <c r="O223" i="15"/>
  <c r="O224" i="15"/>
  <c r="O225" i="15"/>
  <c r="O226" i="15"/>
  <c r="O227" i="15"/>
  <c r="O228" i="15"/>
  <c r="O229" i="15"/>
  <c r="O230" i="15"/>
  <c r="O231" i="15"/>
  <c r="O232" i="15"/>
  <c r="O233" i="15"/>
  <c r="O234" i="15"/>
  <c r="O235" i="15"/>
  <c r="O236" i="15"/>
  <c r="O237" i="15"/>
  <c r="O238" i="15"/>
  <c r="O239" i="15"/>
  <c r="O240" i="15"/>
  <c r="O241" i="15"/>
  <c r="O242" i="15"/>
  <c r="O243" i="15"/>
  <c r="O244" i="15"/>
  <c r="O245" i="15"/>
  <c r="O246" i="15"/>
  <c r="O247" i="15"/>
  <c r="O248" i="15"/>
  <c r="O249" i="15"/>
  <c r="O250" i="15"/>
  <c r="O251" i="15"/>
  <c r="N2" i="15"/>
  <c r="N3" i="15"/>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96" i="15"/>
  <c r="N97" i="15"/>
  <c r="N98" i="15"/>
  <c r="N99" i="15"/>
  <c r="N100" i="15"/>
  <c r="N101" i="15"/>
  <c r="N102" i="15"/>
  <c r="N103" i="15"/>
  <c r="N104" i="15"/>
  <c r="N105" i="15"/>
  <c r="N106" i="15"/>
  <c r="N107" i="15"/>
  <c r="N108" i="15"/>
  <c r="N109" i="15"/>
  <c r="N110" i="15"/>
  <c r="N111" i="15"/>
  <c r="N112" i="15"/>
  <c r="N113" i="15"/>
  <c r="N114" i="15"/>
  <c r="N115" i="15"/>
  <c r="N116" i="15"/>
  <c r="N117" i="15"/>
  <c r="N118" i="15"/>
  <c r="N119" i="15"/>
  <c r="N120" i="15"/>
  <c r="N121" i="15"/>
  <c r="N122" i="15"/>
  <c r="N123" i="15"/>
  <c r="N124" i="15"/>
  <c r="N125" i="15"/>
  <c r="N126" i="15"/>
  <c r="N127" i="15"/>
  <c r="N128" i="15"/>
  <c r="N129" i="15"/>
  <c r="N130" i="15"/>
  <c r="N131" i="15"/>
  <c r="N132" i="15"/>
  <c r="N133" i="15"/>
  <c r="N134" i="15"/>
  <c r="N135" i="15"/>
  <c r="N136" i="15"/>
  <c r="N137" i="15"/>
  <c r="N138" i="15"/>
  <c r="N139" i="15"/>
  <c r="N140" i="15"/>
  <c r="N141" i="15"/>
  <c r="N142" i="15"/>
  <c r="N143" i="15"/>
  <c r="N144" i="15"/>
  <c r="N145" i="15"/>
  <c r="N146" i="15"/>
  <c r="N147" i="15"/>
  <c r="N148" i="15"/>
  <c r="N149" i="15"/>
  <c r="N150" i="15"/>
  <c r="N151" i="15"/>
  <c r="N152" i="15"/>
  <c r="N153" i="15"/>
  <c r="N154" i="15"/>
  <c r="N155" i="15"/>
  <c r="N156" i="15"/>
  <c r="N157" i="15"/>
  <c r="N158" i="15"/>
  <c r="N159" i="15"/>
  <c r="N160" i="15"/>
  <c r="N161" i="15"/>
  <c r="N162" i="15"/>
  <c r="N163" i="15"/>
  <c r="N164" i="15"/>
  <c r="N165" i="15"/>
  <c r="N166" i="15"/>
  <c r="N167" i="15"/>
  <c r="N168" i="15"/>
  <c r="N169" i="15"/>
  <c r="N170" i="15"/>
  <c r="N171" i="15"/>
  <c r="N172" i="15"/>
  <c r="N173" i="15"/>
  <c r="N174" i="15"/>
  <c r="N175" i="15"/>
  <c r="N176" i="15"/>
  <c r="N177" i="15"/>
  <c r="N178" i="15"/>
  <c r="N179" i="15"/>
  <c r="N180" i="15"/>
  <c r="N181" i="15"/>
  <c r="N182" i="15"/>
  <c r="N183" i="15"/>
  <c r="N184" i="15"/>
  <c r="N185" i="15"/>
  <c r="N186" i="15"/>
  <c r="N187" i="15"/>
  <c r="N188" i="15"/>
  <c r="N189" i="15"/>
  <c r="N190" i="15"/>
  <c r="N191" i="15"/>
  <c r="N192" i="15"/>
  <c r="N193" i="15"/>
  <c r="N194" i="15"/>
  <c r="N195" i="15"/>
  <c r="N196" i="15"/>
  <c r="N197" i="15"/>
  <c r="N198" i="15"/>
  <c r="N199" i="15"/>
  <c r="N200" i="15"/>
  <c r="N201" i="15"/>
  <c r="N202" i="15"/>
  <c r="N203" i="15"/>
  <c r="N204" i="15"/>
  <c r="N205" i="15"/>
  <c r="N206" i="15"/>
  <c r="N207" i="15"/>
  <c r="N208" i="15"/>
  <c r="N209" i="15"/>
  <c r="N210" i="15"/>
  <c r="N211" i="15"/>
  <c r="N212" i="15"/>
  <c r="N213" i="15"/>
  <c r="N214" i="15"/>
  <c r="N215" i="15"/>
  <c r="N216" i="15"/>
  <c r="N217" i="15"/>
  <c r="N218" i="15"/>
  <c r="N219" i="15"/>
  <c r="N220" i="15"/>
  <c r="N221" i="15"/>
  <c r="N222" i="15"/>
  <c r="N223" i="15"/>
  <c r="N224" i="15"/>
  <c r="N225" i="15"/>
  <c r="N226" i="15"/>
  <c r="N227" i="15"/>
  <c r="N228" i="15"/>
  <c r="N229" i="15"/>
  <c r="N230" i="15"/>
  <c r="N231" i="15"/>
  <c r="N232" i="15"/>
  <c r="N233" i="15"/>
  <c r="N234" i="15"/>
  <c r="N235" i="15"/>
  <c r="N236" i="15"/>
  <c r="N237" i="15"/>
  <c r="N238" i="15"/>
  <c r="N239" i="15"/>
  <c r="N240" i="15"/>
  <c r="N241" i="15"/>
  <c r="N242" i="15"/>
  <c r="N243" i="15"/>
  <c r="N244" i="15"/>
  <c r="N245" i="15"/>
  <c r="N246" i="15"/>
  <c r="N247" i="15"/>
  <c r="N248" i="15"/>
  <c r="N249" i="15"/>
  <c r="N250" i="15"/>
  <c r="N251" i="15"/>
  <c r="M2" i="15"/>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211" i="15"/>
  <c r="M212" i="15"/>
  <c r="M213" i="15"/>
  <c r="M214" i="15"/>
  <c r="M215" i="15"/>
  <c r="M216" i="15"/>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41" i="15"/>
  <c r="M242" i="15"/>
  <c r="M243" i="15"/>
  <c r="M244" i="15"/>
  <c r="M245" i="15"/>
  <c r="M246" i="15"/>
  <c r="M247" i="15"/>
  <c r="M248" i="15"/>
  <c r="M249" i="15"/>
  <c r="M250" i="15"/>
  <c r="M251" i="15"/>
  <c r="L2" i="15"/>
  <c r="L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4" i="15"/>
  <c r="L145" i="15"/>
  <c r="L146" i="15"/>
  <c r="L147" i="15"/>
  <c r="L148" i="15"/>
  <c r="L149"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L186" i="15"/>
  <c r="L187" i="15"/>
  <c r="L188" i="15"/>
  <c r="L189" i="15"/>
  <c r="L190" i="15"/>
  <c r="L191" i="15"/>
  <c r="L192" i="15"/>
  <c r="L193" i="15"/>
  <c r="L194" i="15"/>
  <c r="L195" i="15"/>
  <c r="L196" i="15"/>
  <c r="L197" i="15"/>
  <c r="L198" i="15"/>
  <c r="L199" i="15"/>
  <c r="L200" i="15"/>
  <c r="L201" i="15"/>
  <c r="L202" i="15"/>
  <c r="L203" i="15"/>
  <c r="L204" i="15"/>
  <c r="L205" i="15"/>
  <c r="L206" i="15"/>
  <c r="L207" i="15"/>
  <c r="L208" i="15"/>
  <c r="L209" i="15"/>
  <c r="L210" i="15"/>
  <c r="L211" i="15"/>
  <c r="L212" i="15"/>
  <c r="L213" i="15"/>
  <c r="L214" i="15"/>
  <c r="L215" i="15"/>
  <c r="L216" i="15"/>
  <c r="L217" i="15"/>
  <c r="L218" i="15"/>
  <c r="L219" i="15"/>
  <c r="L220" i="15"/>
  <c r="L221" i="15"/>
  <c r="L222" i="15"/>
  <c r="L223" i="15"/>
  <c r="L224" i="15"/>
  <c r="L225" i="15"/>
  <c r="L226" i="15"/>
  <c r="L227" i="15"/>
  <c r="L228" i="15"/>
  <c r="L229" i="15"/>
  <c r="L230" i="15"/>
  <c r="L231" i="15"/>
  <c r="L232" i="15"/>
  <c r="L233" i="15"/>
  <c r="L234" i="15"/>
  <c r="L235" i="15"/>
  <c r="L236" i="15"/>
  <c r="L237" i="15"/>
  <c r="L238" i="15"/>
  <c r="L239" i="15"/>
  <c r="L240" i="15"/>
  <c r="L241" i="15"/>
  <c r="L242" i="15"/>
  <c r="L243" i="15"/>
  <c r="L244" i="15"/>
  <c r="L245" i="15"/>
  <c r="L246" i="15"/>
  <c r="L247" i="15"/>
  <c r="L248" i="15"/>
  <c r="L249" i="15"/>
  <c r="L250" i="15"/>
  <c r="L251" i="15"/>
  <c r="K2" i="15"/>
  <c r="K3" i="15"/>
  <c r="K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J2" i="15"/>
  <c r="J3" i="15"/>
  <c r="J4" i="15"/>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4" i="15"/>
  <c r="J105" i="15"/>
  <c r="J106" i="15"/>
  <c r="J107" i="15"/>
  <c r="J108" i="15"/>
  <c r="J109" i="15"/>
  <c r="J110" i="15"/>
  <c r="J111" i="15"/>
  <c r="J112" i="15"/>
  <c r="J113" i="15"/>
  <c r="J114" i="15"/>
  <c r="J115" i="15"/>
  <c r="J116" i="15"/>
  <c r="J117" i="15"/>
  <c r="J118" i="15"/>
  <c r="J119" i="15"/>
  <c r="J120" i="15"/>
  <c r="J121" i="15"/>
  <c r="J122" i="15"/>
  <c r="J123" i="15"/>
  <c r="J124" i="15"/>
  <c r="J125" i="15"/>
  <c r="J126" i="15"/>
  <c r="J127" i="15"/>
  <c r="J128" i="15"/>
  <c r="J129" i="15"/>
  <c r="J130" i="15"/>
  <c r="J131" i="15"/>
  <c r="J132" i="15"/>
  <c r="J133" i="15"/>
  <c r="J134" i="15"/>
  <c r="J135" i="15"/>
  <c r="J136" i="15"/>
  <c r="J137" i="15"/>
  <c r="J138" i="15"/>
  <c r="J139" i="15"/>
  <c r="J140" i="15"/>
  <c r="J141" i="15"/>
  <c r="J142" i="15"/>
  <c r="J143" i="15"/>
  <c r="J144" i="15"/>
  <c r="J145" i="15"/>
  <c r="J146" i="15"/>
  <c r="J147" i="15"/>
  <c r="J148" i="15"/>
  <c r="J149" i="15"/>
  <c r="J150" i="15"/>
  <c r="J151" i="15"/>
  <c r="J152" i="15"/>
  <c r="J153" i="15"/>
  <c r="J154" i="15"/>
  <c r="J155" i="15"/>
  <c r="J156" i="15"/>
  <c r="J157" i="15"/>
  <c r="J158" i="15"/>
  <c r="J159" i="15"/>
  <c r="J160" i="15"/>
  <c r="J161" i="15"/>
  <c r="J162" i="15"/>
  <c r="J163" i="15"/>
  <c r="J164" i="15"/>
  <c r="J165" i="15"/>
  <c r="J166" i="15"/>
  <c r="J167" i="15"/>
  <c r="J168" i="15"/>
  <c r="J169" i="15"/>
  <c r="J170" i="15"/>
  <c r="J171" i="15"/>
  <c r="J172" i="15"/>
  <c r="J173" i="15"/>
  <c r="J174" i="15"/>
  <c r="J175" i="15"/>
  <c r="J176" i="15"/>
  <c r="J177" i="15"/>
  <c r="J178" i="15"/>
  <c r="J179" i="15"/>
  <c r="J180" i="15"/>
  <c r="J181" i="15"/>
  <c r="J182" i="15"/>
  <c r="J183" i="15"/>
  <c r="J184" i="15"/>
  <c r="J185" i="15"/>
  <c r="J186" i="15"/>
  <c r="J187" i="15"/>
  <c r="J188" i="15"/>
  <c r="J189" i="15"/>
  <c r="J190" i="15"/>
  <c r="J191" i="15"/>
  <c r="J192" i="15"/>
  <c r="J193" i="15"/>
  <c r="J194" i="15"/>
  <c r="J195" i="15"/>
  <c r="J196" i="15"/>
  <c r="J197" i="15"/>
  <c r="J198" i="15"/>
  <c r="J199" i="15"/>
  <c r="J200" i="15"/>
  <c r="J201" i="15"/>
  <c r="J202" i="15"/>
  <c r="J203" i="15"/>
  <c r="J204" i="15"/>
  <c r="J205" i="15"/>
  <c r="J206" i="15"/>
  <c r="J207" i="15"/>
  <c r="J208" i="15"/>
  <c r="J209" i="15"/>
  <c r="J210" i="15"/>
  <c r="J211" i="15"/>
  <c r="J212" i="15"/>
  <c r="J213" i="15"/>
  <c r="J214" i="15"/>
  <c r="J215" i="15"/>
  <c r="J216" i="15"/>
  <c r="J217" i="15"/>
  <c r="J218" i="15"/>
  <c r="J219" i="15"/>
  <c r="J220" i="15"/>
  <c r="J221" i="15"/>
  <c r="J222" i="15"/>
  <c r="J223" i="15"/>
  <c r="J224" i="15"/>
  <c r="J225" i="15"/>
  <c r="J226" i="15"/>
  <c r="J227" i="15"/>
  <c r="J228" i="15"/>
  <c r="J229" i="15"/>
  <c r="J230" i="15"/>
  <c r="J231" i="15"/>
  <c r="J232" i="15"/>
  <c r="J233" i="15"/>
  <c r="J234" i="15"/>
  <c r="J235" i="15"/>
  <c r="J236" i="15"/>
  <c r="J237" i="15"/>
  <c r="J238" i="15"/>
  <c r="J239" i="15"/>
  <c r="J240" i="15"/>
  <c r="J241" i="15"/>
  <c r="J242" i="15"/>
  <c r="J243" i="15"/>
  <c r="J244" i="15"/>
  <c r="J245" i="15"/>
  <c r="J246" i="15"/>
  <c r="J247" i="15"/>
  <c r="J248" i="15"/>
  <c r="J249" i="15"/>
  <c r="J250" i="15"/>
  <c r="J251" i="15"/>
  <c r="I2" i="15"/>
  <c r="I3" i="15"/>
  <c r="I4"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152" i="15"/>
  <c r="I153" i="15"/>
  <c r="I154" i="15"/>
  <c r="I155" i="15"/>
  <c r="I156" i="15"/>
  <c r="I157" i="15"/>
  <c r="I158" i="15"/>
  <c r="I159" i="15"/>
  <c r="I160" i="15"/>
  <c r="I161" i="15"/>
  <c r="I162" i="15"/>
  <c r="I163" i="15"/>
  <c r="I164" i="15"/>
  <c r="I165" i="15"/>
  <c r="I166" i="15"/>
  <c r="I167" i="15"/>
  <c r="I168" i="15"/>
  <c r="I169" i="15"/>
  <c r="I170" i="15"/>
  <c r="I171" i="15"/>
  <c r="I172" i="15"/>
  <c r="I173" i="15"/>
  <c r="I174" i="15"/>
  <c r="I175" i="15"/>
  <c r="I176" i="15"/>
  <c r="I177" i="15"/>
  <c r="I178" i="15"/>
  <c r="I179" i="15"/>
  <c r="I180" i="15"/>
  <c r="I181" i="15"/>
  <c r="I182" i="15"/>
  <c r="I183" i="15"/>
  <c r="I184" i="15"/>
  <c r="I185" i="15"/>
  <c r="I186" i="15"/>
  <c r="I187" i="15"/>
  <c r="I188" i="15"/>
  <c r="I189" i="15"/>
  <c r="I190" i="15"/>
  <c r="I191" i="15"/>
  <c r="I192" i="15"/>
  <c r="I193" i="15"/>
  <c r="I194" i="15"/>
  <c r="I195" i="15"/>
  <c r="I196" i="15"/>
  <c r="I197" i="15"/>
  <c r="I198" i="15"/>
  <c r="I199" i="15"/>
  <c r="I200" i="15"/>
  <c r="I201" i="15"/>
  <c r="I202" i="15"/>
  <c r="I203" i="15"/>
  <c r="I204" i="15"/>
  <c r="I205" i="15"/>
  <c r="I206" i="15"/>
  <c r="I207" i="15"/>
  <c r="I208" i="15"/>
  <c r="I209" i="15"/>
  <c r="I210" i="15"/>
  <c r="I211" i="15"/>
  <c r="I212" i="15"/>
  <c r="I213" i="15"/>
  <c r="I214" i="15"/>
  <c r="I215" i="15"/>
  <c r="I216" i="15"/>
  <c r="I217" i="15"/>
  <c r="I218" i="15"/>
  <c r="I219" i="15"/>
  <c r="I220" i="15"/>
  <c r="I221" i="15"/>
  <c r="I222" i="15"/>
  <c r="I223" i="15"/>
  <c r="I224" i="15"/>
  <c r="I225" i="15"/>
  <c r="I226" i="15"/>
  <c r="I227" i="15"/>
  <c r="I228" i="15"/>
  <c r="I229" i="15"/>
  <c r="I230" i="15"/>
  <c r="I231" i="15"/>
  <c r="I232" i="15"/>
  <c r="I233" i="15"/>
  <c r="I234" i="15"/>
  <c r="I235" i="15"/>
  <c r="I236" i="15"/>
  <c r="I237" i="15"/>
  <c r="I238" i="15"/>
  <c r="I239" i="15"/>
  <c r="I240" i="15"/>
  <c r="I241" i="15"/>
  <c r="I242" i="15"/>
  <c r="I243" i="15"/>
  <c r="I244" i="15"/>
  <c r="I245" i="15"/>
  <c r="I246" i="15"/>
  <c r="I247" i="15"/>
  <c r="I248" i="15"/>
  <c r="I249" i="15"/>
  <c r="I250" i="15"/>
  <c r="I251" i="15"/>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205" i="15"/>
  <c r="H206" i="15"/>
  <c r="H207" i="15"/>
  <c r="H208" i="15"/>
  <c r="H209" i="15"/>
  <c r="H210" i="15"/>
  <c r="H211" i="15"/>
  <c r="H212" i="15"/>
  <c r="H213" i="15"/>
  <c r="H214" i="15"/>
  <c r="H215" i="15"/>
  <c r="H216" i="15"/>
  <c r="H217" i="15"/>
  <c r="H218" i="15"/>
  <c r="H219" i="15"/>
  <c r="H220" i="15"/>
  <c r="H221" i="15"/>
  <c r="H222" i="15"/>
  <c r="H223" i="15"/>
  <c r="H224" i="15"/>
  <c r="H225" i="15"/>
  <c r="H226" i="15"/>
  <c r="H227" i="15"/>
  <c r="H228" i="15"/>
  <c r="H229" i="15"/>
  <c r="H230" i="15"/>
  <c r="H231" i="15"/>
  <c r="H232" i="15"/>
  <c r="H233" i="15"/>
  <c r="H234" i="15"/>
  <c r="H235" i="15"/>
  <c r="H236" i="15"/>
  <c r="H237" i="15"/>
  <c r="H238" i="15"/>
  <c r="H239" i="15"/>
  <c r="H240" i="15"/>
  <c r="H241" i="15"/>
  <c r="H242" i="15"/>
  <c r="H243" i="15"/>
  <c r="H244" i="15"/>
  <c r="H245" i="15"/>
  <c r="H246" i="15"/>
  <c r="H247" i="15"/>
  <c r="H248" i="15"/>
  <c r="H249" i="15"/>
  <c r="H250" i="15"/>
  <c r="H251"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F2" i="15"/>
  <c r="F3"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6" i="15"/>
  <c r="F247" i="15"/>
  <c r="F248" i="15"/>
  <c r="F249" i="15"/>
  <c r="F250" i="15"/>
  <c r="F251" i="15"/>
  <c r="E2" i="15"/>
  <c r="E3"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C3" i="15"/>
  <c r="C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4" i="15"/>
  <c r="C175"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234" i="15"/>
  <c r="C235" i="15"/>
  <c r="C236" i="15"/>
  <c r="C237" i="15"/>
  <c r="C238" i="15"/>
  <c r="C239" i="15"/>
  <c r="C240" i="15"/>
  <c r="C241" i="15"/>
  <c r="C242" i="15"/>
  <c r="C243" i="15"/>
  <c r="C244" i="15"/>
  <c r="C245" i="15"/>
  <c r="C246" i="15"/>
  <c r="C247" i="15"/>
  <c r="C248" i="15"/>
  <c r="C249" i="15"/>
  <c r="C250" i="15"/>
  <c r="C251" i="15"/>
  <c r="B3" i="15"/>
  <c r="B4" i="15"/>
  <c r="A4" i="15" s="1"/>
  <c r="B5" i="15"/>
  <c r="A5" i="15" s="1"/>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200"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B237" i="15"/>
  <c r="B238" i="15"/>
  <c r="B239" i="15"/>
  <c r="B240" i="15"/>
  <c r="B241" i="15"/>
  <c r="B242" i="15"/>
  <c r="B243" i="15"/>
  <c r="B244" i="15"/>
  <c r="B245" i="15"/>
  <c r="B246" i="15"/>
  <c r="B247" i="15"/>
  <c r="B248" i="15"/>
  <c r="B249" i="15"/>
  <c r="B250" i="15"/>
  <c r="B251" i="15"/>
  <c r="A3"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S12" i="19"/>
  <c r="B42" i="17"/>
  <c r="B43" i="17"/>
  <c r="A43" i="17" s="1"/>
  <c r="B44" i="17"/>
  <c r="A44" i="17" s="1"/>
  <c r="A42" i="17"/>
  <c r="F39" i="17"/>
  <c r="F40" i="17"/>
  <c r="F41" i="17"/>
  <c r="O16" i="19"/>
  <c r="M16" i="19"/>
  <c r="K16" i="19"/>
  <c r="I16" i="19"/>
  <c r="O15" i="19"/>
  <c r="M15" i="19"/>
  <c r="K15" i="19"/>
  <c r="I15" i="19"/>
  <c r="O14" i="19"/>
  <c r="M14" i="19"/>
  <c r="K14" i="19"/>
  <c r="I14" i="19"/>
  <c r="O13" i="19"/>
  <c r="M13" i="19"/>
  <c r="K13" i="19"/>
  <c r="I13" i="19"/>
  <c r="O12" i="19"/>
  <c r="M12" i="19"/>
  <c r="K12" i="19"/>
  <c r="I12" i="19"/>
  <c r="O11" i="19"/>
  <c r="M11" i="19"/>
  <c r="K11" i="19"/>
  <c r="I11" i="19"/>
  <c r="O10" i="19"/>
  <c r="M10" i="19"/>
  <c r="K10" i="19"/>
  <c r="I10" i="19"/>
  <c r="O9" i="19"/>
  <c r="M9" i="19"/>
  <c r="K9" i="19"/>
  <c r="I9" i="19"/>
  <c r="O8" i="19"/>
  <c r="M8" i="19"/>
  <c r="K8" i="19"/>
  <c r="I8" i="19"/>
  <c r="O7" i="19"/>
  <c r="M7" i="19"/>
  <c r="K7" i="19"/>
  <c r="I7" i="19"/>
  <c r="K2" i="19"/>
  <c r="M2" i="19"/>
  <c r="O2" i="19"/>
  <c r="I3" i="19"/>
  <c r="K3" i="19"/>
  <c r="M3" i="19"/>
  <c r="O3" i="19"/>
  <c r="I4" i="19"/>
  <c r="K4" i="19"/>
  <c r="M4" i="19"/>
  <c r="O4" i="19"/>
  <c r="I5" i="19"/>
  <c r="K5" i="19"/>
  <c r="M5" i="19"/>
  <c r="O5" i="19"/>
  <c r="I6" i="19"/>
  <c r="K6" i="19"/>
  <c r="M6" i="19"/>
  <c r="O6" i="19"/>
  <c r="I2" i="19"/>
  <c r="H2" i="19"/>
  <c r="H16" i="19"/>
  <c r="G16" i="19"/>
  <c r="H15" i="19"/>
  <c r="G15" i="19"/>
  <c r="H14" i="19"/>
  <c r="G14" i="19"/>
  <c r="H13" i="19"/>
  <c r="G13" i="19"/>
  <c r="H12" i="19"/>
  <c r="G12" i="19"/>
  <c r="H11" i="19"/>
  <c r="G11" i="19"/>
  <c r="H10" i="19"/>
  <c r="G10" i="19"/>
  <c r="H9" i="19"/>
  <c r="G9" i="19"/>
  <c r="H8" i="19"/>
  <c r="G8" i="19"/>
  <c r="H7" i="19"/>
  <c r="G7" i="19"/>
  <c r="H3" i="19"/>
  <c r="H4" i="19"/>
  <c r="H5" i="19"/>
  <c r="H6" i="19"/>
  <c r="G3" i="19"/>
  <c r="G4" i="19"/>
  <c r="G5" i="19"/>
  <c r="G6" i="19"/>
  <c r="G2" i="19"/>
  <c r="T16" i="19"/>
  <c r="S16" i="19"/>
  <c r="R16" i="19"/>
  <c r="Q16" i="19"/>
  <c r="P16" i="19"/>
  <c r="N16" i="19"/>
  <c r="L16" i="19"/>
  <c r="J16" i="19"/>
  <c r="E16" i="19"/>
  <c r="D16" i="19"/>
  <c r="B16" i="19"/>
  <c r="A16" i="19" s="1"/>
  <c r="T15" i="19"/>
  <c r="S15" i="19"/>
  <c r="R15" i="19"/>
  <c r="Q15" i="19"/>
  <c r="P15" i="19"/>
  <c r="N15" i="19"/>
  <c r="L15" i="19"/>
  <c r="J15" i="19"/>
  <c r="E15" i="19"/>
  <c r="D15" i="19"/>
  <c r="B15" i="19"/>
  <c r="A15" i="19" s="1"/>
  <c r="T14" i="19"/>
  <c r="S14" i="19"/>
  <c r="R14" i="19"/>
  <c r="Q14" i="19"/>
  <c r="P14" i="19"/>
  <c r="N14" i="19"/>
  <c r="L14" i="19"/>
  <c r="J14" i="19"/>
  <c r="E14" i="19"/>
  <c r="D14" i="19"/>
  <c r="B14" i="19"/>
  <c r="A14" i="19" s="1"/>
  <c r="T13" i="19"/>
  <c r="S13" i="19"/>
  <c r="R13" i="19"/>
  <c r="Q13" i="19"/>
  <c r="P13" i="19"/>
  <c r="N13" i="19"/>
  <c r="L13" i="19"/>
  <c r="J13" i="19"/>
  <c r="E13" i="19"/>
  <c r="D13" i="19"/>
  <c r="B13" i="19"/>
  <c r="A13" i="19" s="1"/>
  <c r="T12" i="19"/>
  <c r="R12" i="19"/>
  <c r="Q12" i="19"/>
  <c r="P12" i="19"/>
  <c r="N12" i="19"/>
  <c r="L12" i="19"/>
  <c r="J12" i="19"/>
  <c r="E12" i="19"/>
  <c r="D12" i="19"/>
  <c r="B12" i="19"/>
  <c r="A12" i="19" s="1"/>
  <c r="T11" i="19"/>
  <c r="S11" i="19"/>
  <c r="R11" i="19"/>
  <c r="Q11" i="19"/>
  <c r="P11" i="19"/>
  <c r="N11" i="19"/>
  <c r="L11" i="19"/>
  <c r="J11" i="19"/>
  <c r="E11" i="19"/>
  <c r="D11" i="19"/>
  <c r="B11" i="19"/>
  <c r="A11" i="19" s="1"/>
  <c r="T10" i="19"/>
  <c r="S10" i="19"/>
  <c r="R10" i="19"/>
  <c r="Q10" i="19"/>
  <c r="P10" i="19"/>
  <c r="N10" i="19"/>
  <c r="L10" i="19"/>
  <c r="J10" i="19"/>
  <c r="E10" i="19"/>
  <c r="D10" i="19"/>
  <c r="B10" i="19"/>
  <c r="A10" i="19" s="1"/>
  <c r="T9" i="19"/>
  <c r="S9" i="19"/>
  <c r="R9" i="19"/>
  <c r="Q9" i="19"/>
  <c r="P9" i="19"/>
  <c r="N9" i="19"/>
  <c r="L9" i="19"/>
  <c r="J9" i="19"/>
  <c r="E9" i="19"/>
  <c r="D9" i="19"/>
  <c r="B9" i="19"/>
  <c r="A9" i="19" s="1"/>
  <c r="T8" i="19"/>
  <c r="S8" i="19"/>
  <c r="R8" i="19"/>
  <c r="Q8" i="19"/>
  <c r="P8" i="19"/>
  <c r="N8" i="19"/>
  <c r="L8" i="19"/>
  <c r="J8" i="19"/>
  <c r="E8" i="19"/>
  <c r="D8" i="19"/>
  <c r="B8" i="19"/>
  <c r="A8" i="19" s="1"/>
  <c r="T7" i="19"/>
  <c r="S7" i="19"/>
  <c r="R7" i="19"/>
  <c r="Q7" i="19"/>
  <c r="P7" i="19"/>
  <c r="N7" i="19"/>
  <c r="L7" i="19"/>
  <c r="J7" i="19"/>
  <c r="E7" i="19"/>
  <c r="D7" i="19"/>
  <c r="B7" i="19"/>
  <c r="A7" i="19" s="1"/>
  <c r="T6" i="19"/>
  <c r="S6" i="19"/>
  <c r="R6" i="19"/>
  <c r="Q6" i="19"/>
  <c r="P6" i="19"/>
  <c r="N6" i="19"/>
  <c r="L6" i="19"/>
  <c r="J6" i="19"/>
  <c r="E6" i="19"/>
  <c r="D6" i="19"/>
  <c r="B6" i="19"/>
  <c r="A6" i="19" s="1"/>
  <c r="T5" i="19"/>
  <c r="S5" i="19"/>
  <c r="R5" i="19"/>
  <c r="Q5" i="19"/>
  <c r="P5" i="19"/>
  <c r="N5" i="19"/>
  <c r="L5" i="19"/>
  <c r="J5" i="19"/>
  <c r="E5" i="19"/>
  <c r="D5" i="19"/>
  <c r="B5" i="19"/>
  <c r="A5" i="19" s="1"/>
  <c r="T4" i="19"/>
  <c r="S4" i="19"/>
  <c r="R4" i="19"/>
  <c r="Q4" i="19"/>
  <c r="P4" i="19"/>
  <c r="N4" i="19"/>
  <c r="L4" i="19"/>
  <c r="J4" i="19"/>
  <c r="E4" i="19"/>
  <c r="D4" i="19"/>
  <c r="B4" i="19"/>
  <c r="A4" i="19" s="1"/>
  <c r="T3" i="19"/>
  <c r="S3" i="19"/>
  <c r="R3" i="19"/>
  <c r="Q3" i="19"/>
  <c r="P3" i="19"/>
  <c r="N3" i="19"/>
  <c r="L3" i="19"/>
  <c r="J3" i="19"/>
  <c r="E3" i="19"/>
  <c r="D3" i="19"/>
  <c r="B3" i="19"/>
  <c r="A3" i="19" s="1"/>
  <c r="T2" i="19"/>
  <c r="S2" i="19"/>
  <c r="R2" i="19"/>
  <c r="Q2" i="19"/>
  <c r="P2" i="19"/>
  <c r="N2" i="19"/>
  <c r="L2" i="19"/>
  <c r="J2" i="19"/>
  <c r="E2" i="19"/>
  <c r="D2" i="19"/>
  <c r="B2" i="19"/>
  <c r="J4" i="9" l="1"/>
  <c r="J5" i="9"/>
  <c r="L5" i="2"/>
  <c r="M5" i="2"/>
  <c r="G19" i="13" l="1"/>
  <c r="F12" i="18" s="1"/>
  <c r="G20" i="13"/>
  <c r="H6" i="13"/>
  <c r="G2" i="18" s="1"/>
  <c r="H7" i="13"/>
  <c r="M69" i="4"/>
  <c r="G65" i="4"/>
  <c r="F16" i="19" s="1"/>
  <c r="C65" i="4"/>
  <c r="C16" i="19" s="1"/>
  <c r="G61" i="4"/>
  <c r="F15" i="19" s="1"/>
  <c r="C61" i="4"/>
  <c r="C15" i="19" s="1"/>
  <c r="G57" i="4"/>
  <c r="F14" i="19" s="1"/>
  <c r="C57" i="4"/>
  <c r="C14" i="19" s="1"/>
  <c r="G53" i="4"/>
  <c r="F13" i="19" s="1"/>
  <c r="C53" i="4"/>
  <c r="C13" i="19" s="1"/>
  <c r="G49" i="4"/>
  <c r="F12" i="19" s="1"/>
  <c r="C49" i="4"/>
  <c r="C12" i="19" s="1"/>
  <c r="K22" i="18"/>
  <c r="K23" i="18"/>
  <c r="J22" i="18"/>
  <c r="J23" i="18"/>
  <c r="I22" i="18"/>
  <c r="I23" i="18"/>
  <c r="H22" i="18"/>
  <c r="H23" i="18"/>
  <c r="E22" i="18"/>
  <c r="E23" i="18"/>
  <c r="D22" i="18"/>
  <c r="D23" i="18"/>
  <c r="B22" i="18"/>
  <c r="A22" i="18" s="1"/>
  <c r="B23" i="18"/>
  <c r="A23" i="18" s="1"/>
  <c r="H30" i="13"/>
  <c r="G23" i="18" s="1"/>
  <c r="G30" i="13"/>
  <c r="F23" i="18" s="1"/>
  <c r="C30" i="13"/>
  <c r="C23" i="18" s="1"/>
  <c r="H29" i="13"/>
  <c r="G22" i="18" s="1"/>
  <c r="G29" i="13"/>
  <c r="F22" i="18" s="1"/>
  <c r="C29" i="13"/>
  <c r="C22" i="18" s="1"/>
  <c r="K4" i="18"/>
  <c r="K5" i="18"/>
  <c r="K6" i="18"/>
  <c r="K7" i="18"/>
  <c r="K8" i="18"/>
  <c r="K9" i="18"/>
  <c r="K10" i="18"/>
  <c r="K11" i="18"/>
  <c r="K12" i="18"/>
  <c r="K13" i="18"/>
  <c r="K14" i="18"/>
  <c r="K15" i="18"/>
  <c r="K16" i="18"/>
  <c r="K17" i="18"/>
  <c r="K18" i="18"/>
  <c r="K19" i="18"/>
  <c r="K20" i="18"/>
  <c r="K21" i="18"/>
  <c r="J4" i="18"/>
  <c r="J5" i="18"/>
  <c r="J6" i="18"/>
  <c r="J7" i="18"/>
  <c r="J8" i="18"/>
  <c r="J9" i="18"/>
  <c r="J10" i="18"/>
  <c r="J11" i="18"/>
  <c r="J12" i="18"/>
  <c r="J13" i="18"/>
  <c r="J14" i="18"/>
  <c r="J15" i="18"/>
  <c r="J16" i="18"/>
  <c r="J17" i="18"/>
  <c r="J18" i="18"/>
  <c r="J19" i="18"/>
  <c r="J20" i="18"/>
  <c r="J21" i="18"/>
  <c r="I4" i="18"/>
  <c r="I5" i="18"/>
  <c r="I6" i="18"/>
  <c r="I7" i="18"/>
  <c r="I8" i="18"/>
  <c r="I9" i="18"/>
  <c r="I10" i="18"/>
  <c r="I11" i="18"/>
  <c r="I12" i="18"/>
  <c r="I13" i="18"/>
  <c r="I14" i="18"/>
  <c r="I15" i="18"/>
  <c r="I16" i="18"/>
  <c r="I17" i="18"/>
  <c r="I18" i="18"/>
  <c r="I19" i="18"/>
  <c r="I20" i="18"/>
  <c r="I21" i="18"/>
  <c r="H4" i="18"/>
  <c r="H5" i="18"/>
  <c r="H6" i="18"/>
  <c r="H7" i="18"/>
  <c r="H8" i="18"/>
  <c r="H9" i="18"/>
  <c r="H10" i="18"/>
  <c r="H11" i="18"/>
  <c r="H12" i="18"/>
  <c r="H13" i="18"/>
  <c r="H14" i="18"/>
  <c r="H15" i="18"/>
  <c r="H16" i="18"/>
  <c r="H17" i="18"/>
  <c r="H18" i="18"/>
  <c r="H19" i="18"/>
  <c r="H20" i="18"/>
  <c r="H21" i="18"/>
  <c r="E4" i="18"/>
  <c r="E5" i="18"/>
  <c r="E6" i="18"/>
  <c r="E7" i="18"/>
  <c r="E8" i="18"/>
  <c r="E9" i="18"/>
  <c r="E10" i="18"/>
  <c r="E11" i="18"/>
  <c r="E12" i="18"/>
  <c r="E13" i="18"/>
  <c r="E14" i="18"/>
  <c r="E15" i="18"/>
  <c r="E16" i="18"/>
  <c r="E17" i="18"/>
  <c r="E18" i="18"/>
  <c r="E19" i="18"/>
  <c r="E20" i="18"/>
  <c r="E21" i="18"/>
  <c r="D4" i="18"/>
  <c r="D5" i="18"/>
  <c r="D6" i="18"/>
  <c r="D7" i="18"/>
  <c r="D8" i="18"/>
  <c r="D9" i="18"/>
  <c r="D10" i="18"/>
  <c r="D11" i="18"/>
  <c r="D12" i="18"/>
  <c r="D13" i="18"/>
  <c r="D14" i="18"/>
  <c r="D15" i="18"/>
  <c r="D16" i="18"/>
  <c r="D17" i="18"/>
  <c r="D18" i="18"/>
  <c r="D19" i="18"/>
  <c r="D20" i="18"/>
  <c r="D21" i="18"/>
  <c r="J31" i="13"/>
  <c r="H28" i="13"/>
  <c r="G21" i="18" s="1"/>
  <c r="G28" i="13"/>
  <c r="F21" i="18" s="1"/>
  <c r="C28" i="13"/>
  <c r="C21" i="18" s="1"/>
  <c r="H27" i="13"/>
  <c r="G20" i="18" s="1"/>
  <c r="G27" i="13"/>
  <c r="F20" i="18" s="1"/>
  <c r="C27" i="13"/>
  <c r="H26" i="13"/>
  <c r="G19" i="18" s="1"/>
  <c r="G26" i="13"/>
  <c r="F19" i="18" s="1"/>
  <c r="C26" i="13"/>
  <c r="C19" i="18" s="1"/>
  <c r="H25" i="13"/>
  <c r="G18" i="18" s="1"/>
  <c r="G25" i="13"/>
  <c r="F18" i="18" s="1"/>
  <c r="C25" i="13"/>
  <c r="C18" i="18" s="1"/>
  <c r="H24" i="13"/>
  <c r="G17" i="18" s="1"/>
  <c r="G24" i="13"/>
  <c r="F17" i="18" s="1"/>
  <c r="C24" i="13"/>
  <c r="C17" i="18" s="1"/>
  <c r="H23" i="13"/>
  <c r="G16" i="18" s="1"/>
  <c r="G23" i="13"/>
  <c r="F16" i="18" s="1"/>
  <c r="C23" i="13"/>
  <c r="H22" i="13"/>
  <c r="G15" i="18" s="1"/>
  <c r="G22" i="13"/>
  <c r="F15" i="18" s="1"/>
  <c r="C22" i="13"/>
  <c r="C15" i="18" s="1"/>
  <c r="H21" i="13"/>
  <c r="G14" i="18" s="1"/>
  <c r="G21" i="13"/>
  <c r="F14" i="18" s="1"/>
  <c r="C21" i="13"/>
  <c r="C14" i="18" s="1"/>
  <c r="H20" i="13"/>
  <c r="G13" i="18" s="1"/>
  <c r="F13" i="18"/>
  <c r="C20" i="13"/>
  <c r="C13" i="18" s="1"/>
  <c r="H19" i="13"/>
  <c r="G12" i="18" s="1"/>
  <c r="C19" i="13"/>
  <c r="J16" i="13"/>
  <c r="M25" i="4"/>
  <c r="Q7" i="17"/>
  <c r="Q8" i="17"/>
  <c r="Q9" i="17"/>
  <c r="Q10" i="17"/>
  <c r="Q11" i="17"/>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M42" i="17"/>
  <c r="M43" i="17"/>
  <c r="M44" i="17"/>
  <c r="M42" i="2"/>
  <c r="M33" i="17" s="1"/>
  <c r="M43" i="2"/>
  <c r="M34" i="17" s="1"/>
  <c r="M44" i="2"/>
  <c r="M35" i="17" s="1"/>
  <c r="M45" i="2"/>
  <c r="M36" i="17" s="1"/>
  <c r="M46" i="2"/>
  <c r="M37" i="17" s="1"/>
  <c r="M47" i="2"/>
  <c r="M38" i="17" s="1"/>
  <c r="M48" i="2"/>
  <c r="M39" i="17" s="1"/>
  <c r="M49" i="2"/>
  <c r="M40" i="17" s="1"/>
  <c r="M50" i="2"/>
  <c r="M41" i="17" s="1"/>
  <c r="M41" i="2"/>
  <c r="M32" i="17" s="1"/>
  <c r="M30" i="2"/>
  <c r="M23" i="17" s="1"/>
  <c r="M31" i="2"/>
  <c r="M24" i="17" s="1"/>
  <c r="M32" i="2"/>
  <c r="M25" i="17" s="1"/>
  <c r="M33" i="2"/>
  <c r="M26" i="17" s="1"/>
  <c r="M34" i="2"/>
  <c r="M27" i="17" s="1"/>
  <c r="M35" i="2"/>
  <c r="M28" i="17" s="1"/>
  <c r="M36" i="2"/>
  <c r="M29" i="17" s="1"/>
  <c r="M37" i="2"/>
  <c r="M30" i="17" s="1"/>
  <c r="M38" i="2"/>
  <c r="M31" i="17" s="1"/>
  <c r="M26" i="2"/>
  <c r="M21" i="17" s="1"/>
  <c r="M29" i="2"/>
  <c r="M22" i="17" s="1"/>
  <c r="M18" i="2"/>
  <c r="M13" i="17" s="1"/>
  <c r="M19" i="2"/>
  <c r="M14" i="17" s="1"/>
  <c r="M20" i="2"/>
  <c r="M15" i="17" s="1"/>
  <c r="M21" i="2"/>
  <c r="M16" i="17" s="1"/>
  <c r="M22" i="2"/>
  <c r="M17" i="17" s="1"/>
  <c r="M23" i="2"/>
  <c r="M18" i="17" s="1"/>
  <c r="M24" i="2"/>
  <c r="M19" i="17" s="1"/>
  <c r="M25" i="2"/>
  <c r="M20" i="17" s="1"/>
  <c r="M17" i="2"/>
  <c r="M12" i="17" s="1"/>
  <c r="M14" i="2"/>
  <c r="M11" i="17" s="1"/>
  <c r="M6" i="2"/>
  <c r="M3" i="17" s="1"/>
  <c r="M7" i="2"/>
  <c r="M4" i="17" s="1"/>
  <c r="M8" i="2"/>
  <c r="M9" i="2"/>
  <c r="M6" i="17" s="1"/>
  <c r="M10" i="2"/>
  <c r="M7" i="17" s="1"/>
  <c r="M11" i="2"/>
  <c r="M8" i="17" s="1"/>
  <c r="M12" i="2"/>
  <c r="M9" i="17" s="1"/>
  <c r="M13" i="2"/>
  <c r="M10" i="17" s="1"/>
  <c r="M2" i="17"/>
  <c r="L42" i="17"/>
  <c r="L43" i="17"/>
  <c r="L44" i="17"/>
  <c r="K7" i="17"/>
  <c r="K8" i="17"/>
  <c r="K9" i="17"/>
  <c r="K10" i="17"/>
  <c r="K11" i="17"/>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40" i="17"/>
  <c r="K41" i="17"/>
  <c r="K42" i="17"/>
  <c r="K43" i="17"/>
  <c r="K44" i="17"/>
  <c r="J42" i="17"/>
  <c r="J43" i="17"/>
  <c r="J44"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B18" i="17"/>
  <c r="A18" i="17" s="1"/>
  <c r="B19" i="17"/>
  <c r="A19" i="17" s="1"/>
  <c r="B20" i="17"/>
  <c r="A20" i="17" s="1"/>
  <c r="B21" i="17"/>
  <c r="A21" i="17" s="1"/>
  <c r="B22" i="17"/>
  <c r="A22" i="17" s="1"/>
  <c r="B23" i="17"/>
  <c r="A23" i="17" s="1"/>
  <c r="B24" i="17"/>
  <c r="A24" i="17" s="1"/>
  <c r="B25" i="17"/>
  <c r="A25" i="17" s="1"/>
  <c r="B26" i="17"/>
  <c r="A26" i="17" s="1"/>
  <c r="B27" i="17"/>
  <c r="A27" i="17" s="1"/>
  <c r="B28" i="17"/>
  <c r="A28" i="17" s="1"/>
  <c r="B29" i="17"/>
  <c r="B30" i="17"/>
  <c r="A30" i="17" s="1"/>
  <c r="B31" i="17"/>
  <c r="A31" i="17" s="1"/>
  <c r="B32" i="17"/>
  <c r="A32" i="17" s="1"/>
  <c r="B33" i="17"/>
  <c r="A33" i="17" s="1"/>
  <c r="B34" i="17"/>
  <c r="A34" i="17" s="1"/>
  <c r="B35" i="17"/>
  <c r="B36" i="17"/>
  <c r="B37" i="17"/>
  <c r="A37" i="17" s="1"/>
  <c r="B38" i="17"/>
  <c r="A38" i="17" s="1"/>
  <c r="B39" i="17"/>
  <c r="A39" i="17" s="1"/>
  <c r="B40" i="17"/>
  <c r="A40" i="17" s="1"/>
  <c r="B41" i="17"/>
  <c r="A41" i="17" s="1"/>
  <c r="A29" i="17"/>
  <c r="A35" i="17"/>
  <c r="A36" i="17"/>
  <c r="B6" i="17"/>
  <c r="A6" i="17" s="1"/>
  <c r="B7" i="17"/>
  <c r="B8" i="17"/>
  <c r="A8" i="17" s="1"/>
  <c r="B9" i="17"/>
  <c r="A9" i="17" s="1"/>
  <c r="B10" i="17"/>
  <c r="A10" i="17" s="1"/>
  <c r="B11" i="17"/>
  <c r="A11" i="17" s="1"/>
  <c r="B12" i="17"/>
  <c r="A12" i="17" s="1"/>
  <c r="B13" i="17"/>
  <c r="A13" i="17" s="1"/>
  <c r="B14" i="17"/>
  <c r="A14" i="17" s="1"/>
  <c r="B15" i="17"/>
  <c r="B16" i="17"/>
  <c r="A16" i="17" s="1"/>
  <c r="B17" i="17"/>
  <c r="A17" i="17" s="1"/>
  <c r="A7" i="17"/>
  <c r="A15" i="17"/>
  <c r="H7" i="17"/>
  <c r="H8" i="17"/>
  <c r="F7" i="17"/>
  <c r="F8" i="17"/>
  <c r="F9" i="17"/>
  <c r="B3" i="18"/>
  <c r="A3" i="18" s="1"/>
  <c r="C50" i="19"/>
  <c r="C51" i="19"/>
  <c r="C52" i="19"/>
  <c r="C53" i="19"/>
  <c r="C41" i="19"/>
  <c r="C42" i="19"/>
  <c r="C43" i="19"/>
  <c r="C44" i="19"/>
  <c r="C46" i="19"/>
  <c r="C47" i="19"/>
  <c r="C48" i="19"/>
  <c r="C49" i="19"/>
  <c r="B34" i="19"/>
  <c r="A34" i="19" s="1"/>
  <c r="B35" i="19"/>
  <c r="A35" i="19" s="1"/>
  <c r="B36" i="19"/>
  <c r="A36" i="19" s="1"/>
  <c r="B37" i="19"/>
  <c r="A37" i="19" s="1"/>
  <c r="B38" i="19"/>
  <c r="A38" i="19" s="1"/>
  <c r="B39" i="19"/>
  <c r="A39" i="19" s="1"/>
  <c r="B40" i="19"/>
  <c r="A40" i="19" s="1"/>
  <c r="B41" i="19"/>
  <c r="A41" i="19" s="1"/>
  <c r="B42" i="19"/>
  <c r="A42" i="19" s="1"/>
  <c r="B43" i="19"/>
  <c r="A43" i="19" s="1"/>
  <c r="B44" i="19"/>
  <c r="A44" i="19" s="1"/>
  <c r="B45" i="19"/>
  <c r="A45" i="19" s="1"/>
  <c r="B46" i="19"/>
  <c r="A46" i="19" s="1"/>
  <c r="B47" i="19"/>
  <c r="A47" i="19" s="1"/>
  <c r="B48" i="19"/>
  <c r="A48" i="19" s="1"/>
  <c r="B49" i="19"/>
  <c r="A49" i="19" s="1"/>
  <c r="B50" i="19"/>
  <c r="A50" i="19" s="1"/>
  <c r="B51" i="19"/>
  <c r="A51" i="19" s="1"/>
  <c r="B52" i="19"/>
  <c r="A52" i="19" s="1"/>
  <c r="B53" i="19"/>
  <c r="A53" i="19" s="1"/>
  <c r="B54" i="19"/>
  <c r="A54" i="19" s="1"/>
  <c r="B55" i="19"/>
  <c r="A55" i="19" s="1"/>
  <c r="B56" i="19"/>
  <c r="A56" i="19" s="1"/>
  <c r="B57" i="19"/>
  <c r="A57" i="19" s="1"/>
  <c r="G9" i="4"/>
  <c r="F3" i="19" s="1"/>
  <c r="C31" i="4"/>
  <c r="C8" i="19" s="1"/>
  <c r="C35" i="4"/>
  <c r="C9" i="19" s="1"/>
  <c r="C39" i="4"/>
  <c r="C10" i="19" s="1"/>
  <c r="C43" i="4"/>
  <c r="C11" i="19" s="1"/>
  <c r="C27" i="4"/>
  <c r="C7" i="19" s="1"/>
  <c r="C21" i="4"/>
  <c r="C6" i="19" s="1"/>
  <c r="C9" i="4"/>
  <c r="C3" i="19" s="1"/>
  <c r="C13" i="4"/>
  <c r="C4" i="19" s="1"/>
  <c r="C17" i="4"/>
  <c r="C5" i="19" s="1"/>
  <c r="C5" i="4"/>
  <c r="C2" i="19" s="1"/>
  <c r="L42" i="2"/>
  <c r="L33" i="17" s="1"/>
  <c r="L43" i="2"/>
  <c r="L34" i="17" s="1"/>
  <c r="L44" i="2"/>
  <c r="L35" i="17" s="1"/>
  <c r="L45" i="2"/>
  <c r="L36" i="17" s="1"/>
  <c r="L46" i="2"/>
  <c r="L37" i="17" s="1"/>
  <c r="L47" i="2"/>
  <c r="L38" i="17" s="1"/>
  <c r="L48" i="2"/>
  <c r="L39" i="17" s="1"/>
  <c r="L49" i="2"/>
  <c r="L40" i="17" s="1"/>
  <c r="L50" i="2"/>
  <c r="L41" i="17" s="1"/>
  <c r="L41" i="2"/>
  <c r="L32" i="17" s="1"/>
  <c r="J42" i="2"/>
  <c r="J33" i="17" s="1"/>
  <c r="J43" i="2"/>
  <c r="J34" i="17" s="1"/>
  <c r="J44" i="2"/>
  <c r="J35" i="17" s="1"/>
  <c r="J45" i="2"/>
  <c r="J36" i="17" s="1"/>
  <c r="J46" i="2"/>
  <c r="J37" i="17" s="1"/>
  <c r="J47" i="2"/>
  <c r="J38" i="17" s="1"/>
  <c r="J48" i="2"/>
  <c r="J39" i="17" s="1"/>
  <c r="J49" i="2"/>
  <c r="J40" i="17" s="1"/>
  <c r="J50" i="2"/>
  <c r="J41" i="17" s="1"/>
  <c r="J41" i="2"/>
  <c r="J32" i="17" s="1"/>
  <c r="L30" i="2"/>
  <c r="L23" i="17" s="1"/>
  <c r="L31" i="2"/>
  <c r="L24" i="17" s="1"/>
  <c r="L32" i="2"/>
  <c r="L25" i="17" s="1"/>
  <c r="L33" i="2"/>
  <c r="L26" i="17" s="1"/>
  <c r="L34" i="2"/>
  <c r="L27" i="17" s="1"/>
  <c r="L35" i="2"/>
  <c r="L28" i="17" s="1"/>
  <c r="L36" i="2"/>
  <c r="L29" i="17" s="1"/>
  <c r="L37" i="2"/>
  <c r="L30" i="17" s="1"/>
  <c r="L38" i="2"/>
  <c r="L31" i="17" s="1"/>
  <c r="L29" i="2"/>
  <c r="L22" i="17" s="1"/>
  <c r="J30" i="2"/>
  <c r="J23" i="17" s="1"/>
  <c r="J31" i="2"/>
  <c r="J24" i="17" s="1"/>
  <c r="J32" i="2"/>
  <c r="J25" i="17" s="1"/>
  <c r="J33" i="2"/>
  <c r="J26" i="17" s="1"/>
  <c r="J34" i="2"/>
  <c r="J27" i="17" s="1"/>
  <c r="J35" i="2"/>
  <c r="J28" i="17" s="1"/>
  <c r="J36" i="2"/>
  <c r="J29" i="17" s="1"/>
  <c r="J37" i="2"/>
  <c r="J30" i="17" s="1"/>
  <c r="J38" i="2"/>
  <c r="J31" i="17" s="1"/>
  <c r="J29" i="2"/>
  <c r="J22" i="17" s="1"/>
  <c r="L18" i="2"/>
  <c r="L13" i="17" s="1"/>
  <c r="L19" i="2"/>
  <c r="L14" i="17" s="1"/>
  <c r="L20" i="2"/>
  <c r="L15" i="17" s="1"/>
  <c r="L21" i="2"/>
  <c r="L16" i="17" s="1"/>
  <c r="L22" i="2"/>
  <c r="L17" i="17" s="1"/>
  <c r="L23" i="2"/>
  <c r="L18" i="17" s="1"/>
  <c r="L24" i="2"/>
  <c r="L19" i="17" s="1"/>
  <c r="L25" i="2"/>
  <c r="L20" i="17" s="1"/>
  <c r="L26" i="2"/>
  <c r="L21" i="17" s="1"/>
  <c r="L17" i="2"/>
  <c r="L12" i="17" s="1"/>
  <c r="J18" i="2"/>
  <c r="J13" i="17" s="1"/>
  <c r="J19" i="2"/>
  <c r="J14" i="17" s="1"/>
  <c r="J20" i="2"/>
  <c r="J15" i="17" s="1"/>
  <c r="J21" i="2"/>
  <c r="J16" i="17" s="1"/>
  <c r="J22" i="2"/>
  <c r="J17" i="17" s="1"/>
  <c r="J23" i="2"/>
  <c r="J18" i="17" s="1"/>
  <c r="J24" i="2"/>
  <c r="J19" i="17" s="1"/>
  <c r="J25" i="2"/>
  <c r="J20" i="17" s="1"/>
  <c r="J26" i="2"/>
  <c r="J21" i="17" s="1"/>
  <c r="J17" i="2"/>
  <c r="J12" i="17" s="1"/>
  <c r="L6" i="2"/>
  <c r="L3" i="17" s="1"/>
  <c r="L7" i="2"/>
  <c r="L4" i="17" s="1"/>
  <c r="L8" i="2"/>
  <c r="L9" i="2"/>
  <c r="L6" i="17" s="1"/>
  <c r="L10" i="2"/>
  <c r="L7" i="17" s="1"/>
  <c r="L11" i="2"/>
  <c r="L8" i="17" s="1"/>
  <c r="L12" i="2"/>
  <c r="L9" i="17" s="1"/>
  <c r="L13" i="2"/>
  <c r="L10" i="17" s="1"/>
  <c r="L14" i="2"/>
  <c r="L11" i="17" s="1"/>
  <c r="L2" i="17"/>
  <c r="J5" i="2"/>
  <c r="J2" i="17" s="1"/>
  <c r="J6" i="2"/>
  <c r="J7" i="2"/>
  <c r="J8" i="2"/>
  <c r="J5" i="17" s="1"/>
  <c r="J9" i="2"/>
  <c r="J6" i="17" s="1"/>
  <c r="J10" i="2"/>
  <c r="J7" i="17" s="1"/>
  <c r="J11" i="2"/>
  <c r="J8" i="17" s="1"/>
  <c r="J12" i="2"/>
  <c r="J9" i="17" s="1"/>
  <c r="J13" i="2"/>
  <c r="J10" i="17" s="1"/>
  <c r="J14" i="2"/>
  <c r="J11" i="17" s="1"/>
  <c r="J301" i="9"/>
  <c r="J293" i="9"/>
  <c r="J294" i="9"/>
  <c r="J295" i="9"/>
  <c r="J296" i="9"/>
  <c r="J297" i="9"/>
  <c r="J298" i="9"/>
  <c r="J299" i="9"/>
  <c r="J300" i="9"/>
  <c r="J292" i="9"/>
  <c r="J281" i="9"/>
  <c r="J282" i="9"/>
  <c r="J283" i="9"/>
  <c r="J284" i="9"/>
  <c r="J285" i="9"/>
  <c r="J286" i="9"/>
  <c r="J287" i="9"/>
  <c r="J288" i="9"/>
  <c r="J289" i="9"/>
  <c r="J280" i="9"/>
  <c r="J269" i="9"/>
  <c r="J270" i="9"/>
  <c r="J271" i="9"/>
  <c r="J272" i="9"/>
  <c r="J273" i="9"/>
  <c r="J274" i="9"/>
  <c r="J275" i="9"/>
  <c r="J276" i="9"/>
  <c r="J277" i="9"/>
  <c r="J268" i="9"/>
  <c r="J257" i="9"/>
  <c r="J258" i="9"/>
  <c r="J259" i="9"/>
  <c r="J260" i="9"/>
  <c r="J261" i="9"/>
  <c r="J262" i="9"/>
  <c r="J263" i="9"/>
  <c r="J264" i="9"/>
  <c r="J265" i="9"/>
  <c r="J256" i="9"/>
  <c r="J245" i="9"/>
  <c r="J246" i="9"/>
  <c r="J247" i="9"/>
  <c r="J248" i="9"/>
  <c r="J249" i="9"/>
  <c r="J250" i="9"/>
  <c r="J251" i="9"/>
  <c r="J252" i="9"/>
  <c r="J253" i="9"/>
  <c r="J244" i="9"/>
  <c r="J233" i="9"/>
  <c r="J234" i="9"/>
  <c r="J235" i="9"/>
  <c r="J236" i="9"/>
  <c r="J237" i="9"/>
  <c r="J238" i="9"/>
  <c r="J239" i="9"/>
  <c r="J240" i="9"/>
  <c r="J241" i="9"/>
  <c r="J232" i="9"/>
  <c r="J221" i="9"/>
  <c r="J222" i="9"/>
  <c r="J223" i="9"/>
  <c r="J224" i="9"/>
  <c r="J225" i="9"/>
  <c r="J226" i="9"/>
  <c r="J227" i="9"/>
  <c r="J228" i="9"/>
  <c r="J229" i="9"/>
  <c r="J220" i="9"/>
  <c r="J209" i="9"/>
  <c r="J210" i="9"/>
  <c r="J211" i="9"/>
  <c r="J212" i="9"/>
  <c r="J213" i="9"/>
  <c r="J214" i="9"/>
  <c r="J215" i="9"/>
  <c r="J216" i="9"/>
  <c r="J217" i="9"/>
  <c r="J208" i="9"/>
  <c r="J197" i="9"/>
  <c r="J198" i="9"/>
  <c r="J199" i="9"/>
  <c r="J200" i="9"/>
  <c r="J201" i="9"/>
  <c r="J202" i="9"/>
  <c r="J203" i="9"/>
  <c r="J204" i="9"/>
  <c r="J205" i="9"/>
  <c r="J196" i="9"/>
  <c r="J185" i="9"/>
  <c r="J186" i="9"/>
  <c r="J187" i="9"/>
  <c r="J188" i="9"/>
  <c r="J189" i="9"/>
  <c r="J190" i="9"/>
  <c r="J191" i="9"/>
  <c r="J192" i="9"/>
  <c r="J193" i="9"/>
  <c r="J184" i="9"/>
  <c r="J173" i="9"/>
  <c r="J174" i="9"/>
  <c r="J175" i="9"/>
  <c r="J176" i="9"/>
  <c r="J177" i="9"/>
  <c r="J178" i="9"/>
  <c r="J179" i="9"/>
  <c r="J180" i="9"/>
  <c r="J181" i="9"/>
  <c r="J172" i="9"/>
  <c r="J169" i="9"/>
  <c r="J161" i="9"/>
  <c r="J162" i="9"/>
  <c r="J163" i="9"/>
  <c r="J164" i="9"/>
  <c r="J165" i="9"/>
  <c r="J166" i="9"/>
  <c r="J167" i="9"/>
  <c r="J168" i="9"/>
  <c r="J160" i="9"/>
  <c r="J149" i="9"/>
  <c r="J150" i="9"/>
  <c r="J151" i="9"/>
  <c r="J152" i="9"/>
  <c r="J153" i="9"/>
  <c r="J154" i="9"/>
  <c r="J155" i="9"/>
  <c r="J156" i="9"/>
  <c r="J157" i="9"/>
  <c r="J148" i="9"/>
  <c r="J137" i="9"/>
  <c r="J138" i="9"/>
  <c r="J139" i="9"/>
  <c r="J140" i="9"/>
  <c r="J141" i="9"/>
  <c r="J142" i="9"/>
  <c r="J143" i="9"/>
  <c r="J144" i="9"/>
  <c r="J145" i="9"/>
  <c r="J136" i="9"/>
  <c r="J125" i="9"/>
  <c r="J126" i="9"/>
  <c r="J127" i="9"/>
  <c r="J128" i="9"/>
  <c r="J129" i="9"/>
  <c r="J130" i="9"/>
  <c r="J131" i="9"/>
  <c r="J132" i="9"/>
  <c r="J133" i="9"/>
  <c r="J124" i="9"/>
  <c r="J121" i="9"/>
  <c r="J113" i="9"/>
  <c r="J114" i="9"/>
  <c r="J115" i="9"/>
  <c r="J116" i="9"/>
  <c r="J117" i="9"/>
  <c r="J118" i="9"/>
  <c r="J119" i="9"/>
  <c r="J120" i="9"/>
  <c r="J112" i="9"/>
  <c r="J109" i="9"/>
  <c r="J101" i="9"/>
  <c r="J102" i="9"/>
  <c r="J103" i="9"/>
  <c r="J104" i="9"/>
  <c r="J105" i="9"/>
  <c r="J106" i="9"/>
  <c r="J107" i="9"/>
  <c r="J108" i="9"/>
  <c r="J100" i="9"/>
  <c r="J89" i="9"/>
  <c r="J90" i="9"/>
  <c r="J91" i="9"/>
  <c r="J92" i="9"/>
  <c r="J93" i="9"/>
  <c r="J94" i="9"/>
  <c r="J95" i="9"/>
  <c r="J96" i="9"/>
  <c r="J97" i="9"/>
  <c r="J88" i="9"/>
  <c r="J85" i="9"/>
  <c r="J77" i="9"/>
  <c r="J78" i="9"/>
  <c r="J79" i="9"/>
  <c r="J80" i="9"/>
  <c r="J81" i="9"/>
  <c r="J82" i="9"/>
  <c r="J83" i="9"/>
  <c r="J84" i="9"/>
  <c r="J76" i="9"/>
  <c r="J73" i="9"/>
  <c r="J65" i="9"/>
  <c r="J66" i="9"/>
  <c r="J67" i="9"/>
  <c r="J68" i="9"/>
  <c r="J69" i="9"/>
  <c r="J70" i="9"/>
  <c r="J71" i="9"/>
  <c r="J72" i="9"/>
  <c r="J64" i="9"/>
  <c r="J61" i="9"/>
  <c r="J53" i="9"/>
  <c r="J54" i="9"/>
  <c r="J55" i="9"/>
  <c r="J56" i="9"/>
  <c r="J57" i="9"/>
  <c r="J58" i="9"/>
  <c r="J59" i="9"/>
  <c r="J60" i="9"/>
  <c r="J52" i="9"/>
  <c r="J49" i="9"/>
  <c r="J41" i="9"/>
  <c r="J42" i="9"/>
  <c r="J43" i="9"/>
  <c r="J44" i="9"/>
  <c r="J45" i="9"/>
  <c r="J46" i="9"/>
  <c r="J47" i="9"/>
  <c r="J48" i="9"/>
  <c r="J40" i="9"/>
  <c r="J37" i="9"/>
  <c r="J29" i="9"/>
  <c r="J30" i="9"/>
  <c r="J31" i="9"/>
  <c r="J32" i="9"/>
  <c r="J33" i="9"/>
  <c r="J34" i="9"/>
  <c r="J35" i="9"/>
  <c r="J36" i="9"/>
  <c r="J28" i="9"/>
  <c r="J25" i="9"/>
  <c r="J17" i="9"/>
  <c r="J18" i="9"/>
  <c r="J19" i="9"/>
  <c r="J20" i="9"/>
  <c r="J21" i="9"/>
  <c r="J22" i="9"/>
  <c r="J23" i="9"/>
  <c r="J24" i="9"/>
  <c r="J16" i="9"/>
  <c r="J13" i="9"/>
  <c r="J6" i="9"/>
  <c r="J7" i="9"/>
  <c r="J8" i="9"/>
  <c r="J9" i="9"/>
  <c r="J10" i="9"/>
  <c r="J11" i="9"/>
  <c r="J12" i="9"/>
  <c r="B4" i="18"/>
  <c r="A4" i="18" s="1"/>
  <c r="B5" i="18"/>
  <c r="A5" i="18" s="1"/>
  <c r="B6" i="18"/>
  <c r="A6" i="18" s="1"/>
  <c r="B7" i="18"/>
  <c r="A7" i="18" s="1"/>
  <c r="B8" i="18"/>
  <c r="A8" i="18" s="1"/>
  <c r="B9" i="18"/>
  <c r="A9" i="18" s="1"/>
  <c r="B10" i="18"/>
  <c r="A10" i="18" s="1"/>
  <c r="B11" i="18"/>
  <c r="B12" i="18"/>
  <c r="A12" i="18" s="1"/>
  <c r="B13" i="18"/>
  <c r="A13" i="18" s="1"/>
  <c r="B14" i="18"/>
  <c r="A14" i="18" s="1"/>
  <c r="B15" i="18"/>
  <c r="A15" i="18" s="1"/>
  <c r="B16" i="18"/>
  <c r="A16" i="18" s="1"/>
  <c r="B17" i="18"/>
  <c r="A17" i="18" s="1"/>
  <c r="B18" i="18"/>
  <c r="A18" i="18" s="1"/>
  <c r="B19" i="18"/>
  <c r="B20" i="18"/>
  <c r="A20" i="18" s="1"/>
  <c r="B21" i="18"/>
  <c r="A21" i="18" s="1"/>
  <c r="B24" i="18"/>
  <c r="A24" i="18" s="1"/>
  <c r="B25" i="18"/>
  <c r="A25" i="18" s="1"/>
  <c r="B26" i="18"/>
  <c r="A26" i="18" s="1"/>
  <c r="B27" i="18"/>
  <c r="A27" i="18" s="1"/>
  <c r="B28" i="18"/>
  <c r="A28" i="18" s="1"/>
  <c r="B29" i="18"/>
  <c r="A29" i="18" s="1"/>
  <c r="B30" i="18"/>
  <c r="A30" i="18" s="1"/>
  <c r="B31" i="18"/>
  <c r="A31" i="18" s="1"/>
  <c r="B32" i="18"/>
  <c r="A32" i="18" s="1"/>
  <c r="B33" i="18"/>
  <c r="A33" i="18" s="1"/>
  <c r="B34" i="18"/>
  <c r="A34" i="18" s="1"/>
  <c r="B35" i="18"/>
  <c r="A35" i="18" s="1"/>
  <c r="B36" i="18"/>
  <c r="A36" i="18" s="1"/>
  <c r="B37" i="18"/>
  <c r="A37" i="18" s="1"/>
  <c r="C12" i="18"/>
  <c r="C16" i="18"/>
  <c r="C20" i="18"/>
  <c r="C24" i="18"/>
  <c r="C25" i="18"/>
  <c r="C26" i="18"/>
  <c r="C27" i="18"/>
  <c r="C28" i="18"/>
  <c r="C29" i="18"/>
  <c r="C30" i="18"/>
  <c r="C31" i="18"/>
  <c r="C32" i="18"/>
  <c r="C33" i="18"/>
  <c r="C34" i="18"/>
  <c r="C35" i="18"/>
  <c r="C36" i="18"/>
  <c r="C37" i="18"/>
  <c r="A11" i="18"/>
  <c r="A19" i="18"/>
  <c r="B2" i="18"/>
  <c r="A2" i="18" s="1"/>
  <c r="E3" i="18"/>
  <c r="E2" i="18"/>
  <c r="D3" i="18"/>
  <c r="D2" i="18"/>
  <c r="M47" i="4"/>
  <c r="G43" i="4"/>
  <c r="F11" i="19" s="1"/>
  <c r="G39" i="4"/>
  <c r="F10" i="19" s="1"/>
  <c r="G35" i="4"/>
  <c r="F9" i="19" s="1"/>
  <c r="G31" i="4"/>
  <c r="F8" i="19" s="1"/>
  <c r="G27" i="4"/>
  <c r="F7" i="19" s="1"/>
  <c r="Q3" i="17"/>
  <c r="Q4" i="17"/>
  <c r="Q5" i="17"/>
  <c r="Q6" i="17"/>
  <c r="Q2" i="17"/>
  <c r="P3" i="17"/>
  <c r="P4" i="17"/>
  <c r="P5" i="17"/>
  <c r="P6" i="17"/>
  <c r="P2" i="17"/>
  <c r="O3" i="17"/>
  <c r="O4" i="17"/>
  <c r="O5" i="17"/>
  <c r="O6" i="17"/>
  <c r="O2" i="17"/>
  <c r="N3" i="17"/>
  <c r="N4" i="17"/>
  <c r="N5" i="17"/>
  <c r="N6" i="17"/>
  <c r="N2" i="17"/>
  <c r="M5" i="17"/>
  <c r="L5" i="17"/>
  <c r="K3" i="17"/>
  <c r="K4" i="17"/>
  <c r="K5" i="17"/>
  <c r="K6" i="17"/>
  <c r="K2" i="17"/>
  <c r="J3" i="17"/>
  <c r="J4" i="17"/>
  <c r="I3" i="17"/>
  <c r="I4" i="17"/>
  <c r="I5" i="17"/>
  <c r="I6" i="17"/>
  <c r="I2" i="17"/>
  <c r="H3" i="17"/>
  <c r="H4" i="17"/>
  <c r="H5" i="17"/>
  <c r="H6" i="17"/>
  <c r="H2" i="17"/>
  <c r="G3" i="17"/>
  <c r="G4" i="17"/>
  <c r="G5" i="17"/>
  <c r="G6" i="17"/>
  <c r="G2" i="17"/>
  <c r="F3" i="17"/>
  <c r="F4" i="17"/>
  <c r="F5" i="17"/>
  <c r="F6" i="17"/>
  <c r="F2" i="17"/>
  <c r="E3" i="17"/>
  <c r="E4" i="17"/>
  <c r="E5" i="17"/>
  <c r="E6" i="17"/>
  <c r="E2" i="17"/>
  <c r="D3" i="17"/>
  <c r="D4" i="17"/>
  <c r="D5" i="17"/>
  <c r="D6" i="17"/>
  <c r="D2" i="17"/>
  <c r="C3" i="17"/>
  <c r="C4" i="17"/>
  <c r="C5" i="17"/>
  <c r="C6" i="17"/>
  <c r="C2" i="17"/>
  <c r="B3" i="17"/>
  <c r="A3" i="17" s="1"/>
  <c r="B4" i="17"/>
  <c r="A4" i="17" s="1"/>
  <c r="B5" i="17"/>
  <c r="A5" i="17" s="1"/>
  <c r="B2" i="17"/>
  <c r="A2" i="17" s="1"/>
  <c r="K3" i="18"/>
  <c r="K2" i="18"/>
  <c r="J3" i="18"/>
  <c r="J2" i="18"/>
  <c r="I3" i="18"/>
  <c r="I2" i="18"/>
  <c r="H3" i="18"/>
  <c r="H2" i="18"/>
  <c r="G3" i="18"/>
  <c r="H8" i="13"/>
  <c r="G4" i="18" s="1"/>
  <c r="H9" i="13"/>
  <c r="G5" i="18" s="1"/>
  <c r="H10" i="13"/>
  <c r="G6" i="18" s="1"/>
  <c r="H11" i="13"/>
  <c r="G7" i="18" s="1"/>
  <c r="H12" i="13"/>
  <c r="G8" i="18" s="1"/>
  <c r="H13" i="13"/>
  <c r="G9" i="18" s="1"/>
  <c r="H14" i="13"/>
  <c r="G10" i="18" s="1"/>
  <c r="H15" i="13"/>
  <c r="G11" i="18" s="1"/>
  <c r="G7" i="13"/>
  <c r="F3" i="18" s="1"/>
  <c r="G8" i="13"/>
  <c r="F4" i="18" s="1"/>
  <c r="G9" i="13"/>
  <c r="F5" i="18" s="1"/>
  <c r="G10" i="13"/>
  <c r="F6" i="18" s="1"/>
  <c r="G11" i="13"/>
  <c r="F7" i="18" s="1"/>
  <c r="G12" i="13"/>
  <c r="F8" i="18" s="1"/>
  <c r="G13" i="13"/>
  <c r="F9" i="18" s="1"/>
  <c r="G14" i="13"/>
  <c r="F10" i="18" s="1"/>
  <c r="G15" i="13"/>
  <c r="F11" i="18" s="1"/>
  <c r="G6" i="13"/>
  <c r="F2" i="18" s="1"/>
  <c r="C8" i="13"/>
  <c r="C4" i="18" s="1"/>
  <c r="C9" i="13"/>
  <c r="C5" i="18" s="1"/>
  <c r="C10" i="13"/>
  <c r="C6" i="18" s="1"/>
  <c r="C11" i="13"/>
  <c r="C7" i="18" s="1"/>
  <c r="C12" i="13"/>
  <c r="C8" i="18" s="1"/>
  <c r="C13" i="13"/>
  <c r="C9" i="18" s="1"/>
  <c r="C14" i="13"/>
  <c r="C10" i="18" s="1"/>
  <c r="C15" i="13"/>
  <c r="C11" i="18" s="1"/>
  <c r="C7" i="13"/>
  <c r="C3" i="18" s="1"/>
  <c r="C6" i="13"/>
  <c r="C2" i="18" s="1"/>
  <c r="G5" i="4"/>
  <c r="F2" i="19" s="1"/>
  <c r="N301" i="9"/>
  <c r="N300" i="9"/>
  <c r="N299" i="9"/>
  <c r="N298" i="9"/>
  <c r="N297" i="9"/>
  <c r="N296" i="9"/>
  <c r="N295" i="9"/>
  <c r="N294" i="9"/>
  <c r="N293" i="9"/>
  <c r="N292" i="9"/>
  <c r="N289" i="9"/>
  <c r="N288" i="9"/>
  <c r="N287" i="9"/>
  <c r="N286" i="9"/>
  <c r="N285" i="9"/>
  <c r="N284" i="9"/>
  <c r="N283" i="9"/>
  <c r="N282" i="9"/>
  <c r="N281" i="9"/>
  <c r="N280" i="9"/>
  <c r="N277" i="9"/>
  <c r="N276" i="9"/>
  <c r="N275" i="9"/>
  <c r="N274" i="9"/>
  <c r="N273" i="9"/>
  <c r="N272" i="9"/>
  <c r="N271" i="9"/>
  <c r="N270" i="9"/>
  <c r="N269" i="9"/>
  <c r="N268" i="9"/>
  <c r="N265" i="9"/>
  <c r="N264" i="9"/>
  <c r="N263" i="9"/>
  <c r="N262" i="9"/>
  <c r="N261" i="9"/>
  <c r="N260" i="9"/>
  <c r="N259" i="9"/>
  <c r="N258" i="9"/>
  <c r="N257" i="9"/>
  <c r="N256" i="9"/>
  <c r="N253" i="9"/>
  <c r="N252" i="9"/>
  <c r="N251" i="9"/>
  <c r="N250" i="9"/>
  <c r="N249" i="9"/>
  <c r="N248" i="9"/>
  <c r="N247" i="9"/>
  <c r="N246" i="9"/>
  <c r="N245" i="9"/>
  <c r="N244" i="9"/>
  <c r="N241" i="9"/>
  <c r="N240" i="9"/>
  <c r="N239" i="9"/>
  <c r="N238" i="9"/>
  <c r="N237" i="9"/>
  <c r="N236" i="9"/>
  <c r="N235" i="9"/>
  <c r="N234" i="9"/>
  <c r="N233" i="9"/>
  <c r="N232" i="9"/>
  <c r="N229" i="9"/>
  <c r="N228" i="9"/>
  <c r="N227" i="9"/>
  <c r="N226" i="9"/>
  <c r="N225" i="9"/>
  <c r="N224" i="9"/>
  <c r="N223" i="9"/>
  <c r="N222" i="9"/>
  <c r="N221" i="9"/>
  <c r="N220" i="9"/>
  <c r="N217" i="9"/>
  <c r="N216" i="9"/>
  <c r="N215" i="9"/>
  <c r="N214" i="9"/>
  <c r="N213" i="9"/>
  <c r="N212" i="9"/>
  <c r="N211" i="9"/>
  <c r="N210" i="9"/>
  <c r="N209" i="9"/>
  <c r="N208" i="9"/>
  <c r="N205" i="9"/>
  <c r="N204" i="9"/>
  <c r="N203" i="9"/>
  <c r="N202" i="9"/>
  <c r="N201" i="9"/>
  <c r="N200" i="9"/>
  <c r="N199" i="9"/>
  <c r="N198" i="9"/>
  <c r="N197" i="9"/>
  <c r="N196" i="9"/>
  <c r="N193" i="9"/>
  <c r="N192" i="9"/>
  <c r="N191" i="9"/>
  <c r="N190" i="9"/>
  <c r="N189" i="9"/>
  <c r="N188" i="9"/>
  <c r="N187" i="9"/>
  <c r="N186" i="9"/>
  <c r="N185" i="9"/>
  <c r="N184" i="9"/>
  <c r="N181" i="9"/>
  <c r="N180" i="9"/>
  <c r="N179" i="9"/>
  <c r="N178" i="9"/>
  <c r="N177" i="9"/>
  <c r="N176" i="9"/>
  <c r="N175" i="9"/>
  <c r="N174" i="9"/>
  <c r="N173" i="9"/>
  <c r="N172" i="9"/>
  <c r="N169" i="9"/>
  <c r="N168" i="9"/>
  <c r="N167" i="9"/>
  <c r="N166" i="9"/>
  <c r="N165" i="9"/>
  <c r="N164" i="9"/>
  <c r="N163" i="9"/>
  <c r="N162" i="9"/>
  <c r="N161" i="9"/>
  <c r="N160" i="9"/>
  <c r="N157" i="9"/>
  <c r="N156" i="9"/>
  <c r="N155" i="9"/>
  <c r="N154" i="9"/>
  <c r="N153" i="9"/>
  <c r="N152" i="9"/>
  <c r="N151" i="9"/>
  <c r="N150" i="9"/>
  <c r="N149" i="9"/>
  <c r="N148" i="9"/>
  <c r="N145" i="9"/>
  <c r="N144" i="9"/>
  <c r="N143" i="9"/>
  <c r="N142" i="9"/>
  <c r="N141" i="9"/>
  <c r="N140" i="9"/>
  <c r="N139" i="9"/>
  <c r="N138" i="9"/>
  <c r="N137" i="9"/>
  <c r="N136" i="9"/>
  <c r="N133" i="9"/>
  <c r="N132" i="9"/>
  <c r="N131" i="9"/>
  <c r="N130" i="9"/>
  <c r="N129" i="9"/>
  <c r="N128" i="9"/>
  <c r="N127" i="9"/>
  <c r="N126" i="9"/>
  <c r="N125" i="9"/>
  <c r="N124" i="9"/>
  <c r="N121" i="9"/>
  <c r="N120" i="9"/>
  <c r="N119" i="9"/>
  <c r="N118" i="9"/>
  <c r="N117" i="9"/>
  <c r="N116" i="9"/>
  <c r="N115" i="9"/>
  <c r="N114" i="9"/>
  <c r="N113" i="9"/>
  <c r="N112" i="9"/>
  <c r="N109" i="9"/>
  <c r="N108" i="9"/>
  <c r="N107" i="9"/>
  <c r="N106" i="9"/>
  <c r="N105" i="9"/>
  <c r="N104" i="9"/>
  <c r="N103" i="9"/>
  <c r="N102" i="9"/>
  <c r="N101" i="9"/>
  <c r="N100" i="9"/>
  <c r="N97" i="9"/>
  <c r="N96" i="9"/>
  <c r="N95" i="9"/>
  <c r="N94" i="9"/>
  <c r="N93" i="9"/>
  <c r="N92" i="9"/>
  <c r="N91" i="9"/>
  <c r="N90" i="9"/>
  <c r="N89" i="9"/>
  <c r="N88" i="9"/>
  <c r="N85" i="9"/>
  <c r="N84" i="9"/>
  <c r="N83" i="9"/>
  <c r="N82" i="9"/>
  <c r="N81" i="9"/>
  <c r="N80" i="9"/>
  <c r="N79" i="9"/>
  <c r="N78" i="9"/>
  <c r="N77" i="9"/>
  <c r="N76" i="9"/>
  <c r="P47" i="4" l="1"/>
  <c r="P69" i="4"/>
  <c r="P25" i="4"/>
  <c r="S31" i="8" s="1"/>
  <c r="O205" i="9"/>
  <c r="O225" i="9"/>
  <c r="O78" i="9"/>
  <c r="O88" i="9"/>
  <c r="O96" i="9"/>
  <c r="O106" i="9"/>
  <c r="O154" i="9"/>
  <c r="O174" i="9"/>
  <c r="O250" i="9"/>
  <c r="O79" i="9"/>
  <c r="O89" i="9"/>
  <c r="O97" i="9"/>
  <c r="O145" i="9"/>
  <c r="O175" i="9"/>
  <c r="O185" i="9"/>
  <c r="O193" i="9"/>
  <c r="O223" i="9"/>
  <c r="O271" i="9"/>
  <c r="O281" i="9"/>
  <c r="O289" i="9"/>
  <c r="O118" i="9"/>
  <c r="O138" i="9"/>
  <c r="O186" i="9"/>
  <c r="O214" i="9"/>
  <c r="O234" i="9"/>
  <c r="O246" i="9"/>
  <c r="O294" i="9"/>
  <c r="O189" i="9"/>
  <c r="O199" i="9"/>
  <c r="O285" i="9"/>
  <c r="O90" i="9"/>
  <c r="O129" i="9"/>
  <c r="O82" i="9"/>
  <c r="O93" i="9"/>
  <c r="O103" i="9"/>
  <c r="O76" i="9"/>
  <c r="O114" i="9"/>
  <c r="O142" i="9"/>
  <c r="O190" i="9"/>
  <c r="O238" i="9"/>
  <c r="O215" i="9"/>
  <c r="O253" i="9"/>
  <c r="O85" i="9"/>
  <c r="O95" i="9"/>
  <c r="O153" i="9"/>
  <c r="O221" i="9"/>
  <c r="O249" i="9"/>
  <c r="O277" i="9"/>
  <c r="O287" i="9"/>
  <c r="O167" i="9"/>
  <c r="O245" i="9"/>
  <c r="O143" i="9"/>
  <c r="M51" i="2"/>
  <c r="M39" i="2"/>
  <c r="M27" i="2"/>
  <c r="O113" i="9"/>
  <c r="O105" i="9"/>
  <c r="O256" i="9"/>
  <c r="O222" i="9"/>
  <c r="O258" i="9"/>
  <c r="O265" i="9"/>
  <c r="O301" i="9"/>
  <c r="O286" i="9"/>
  <c r="O140" i="9"/>
  <c r="O236" i="9"/>
  <c r="O77" i="9"/>
  <c r="O94" i="9"/>
  <c r="O109" i="9"/>
  <c r="O126" i="9"/>
  <c r="O178" i="9"/>
  <c r="O232" i="9"/>
  <c r="O237" i="9"/>
  <c r="O198" i="9"/>
  <c r="O233" i="9"/>
  <c r="O264" i="9"/>
  <c r="O81" i="9"/>
  <c r="O121" i="9"/>
  <c r="O181" i="9"/>
  <c r="O100" i="9"/>
  <c r="O130" i="9"/>
  <c r="O166" i="9"/>
  <c r="O241" i="9"/>
  <c r="M15" i="2"/>
  <c r="L16" i="13"/>
  <c r="S32" i="8" s="1"/>
  <c r="L31" i="13"/>
  <c r="O156" i="9"/>
  <c r="O226" i="9"/>
  <c r="O132" i="9"/>
  <c r="O141" i="9"/>
  <c r="O151" i="9"/>
  <c r="O177" i="9"/>
  <c r="O229" i="9"/>
  <c r="O295" i="9"/>
  <c r="O137" i="9"/>
  <c r="O247" i="9"/>
  <c r="O263" i="9"/>
  <c r="O283" i="9"/>
  <c r="O102" i="9"/>
  <c r="O119" i="9"/>
  <c r="O127" i="9"/>
  <c r="O168" i="9"/>
  <c r="O203" i="9"/>
  <c r="O213" i="9"/>
  <c r="O273" i="9"/>
  <c r="O84" i="9"/>
  <c r="O160" i="9"/>
  <c r="O176" i="9"/>
  <c r="O184" i="9"/>
  <c r="O192" i="9"/>
  <c r="O201" i="9"/>
  <c r="O251" i="9"/>
  <c r="O275" i="9"/>
  <c r="O261" i="9"/>
  <c r="O80" i="9"/>
  <c r="O120" i="9"/>
  <c r="O162" i="9"/>
  <c r="O169" i="9"/>
  <c r="O187" i="9"/>
  <c r="O197" i="9"/>
  <c r="O270" i="9"/>
  <c r="O280" i="9"/>
  <c r="O91" i="9"/>
  <c r="O155" i="9"/>
  <c r="O173" i="9"/>
  <c r="O239" i="9"/>
  <c r="O298" i="9"/>
  <c r="O148" i="9"/>
  <c r="O209" i="9"/>
  <c r="O292" i="9"/>
  <c r="O144" i="9"/>
  <c r="O92" i="9"/>
  <c r="O165" i="9"/>
  <c r="O217" i="9"/>
  <c r="O83" i="9"/>
  <c r="O108" i="9"/>
  <c r="O116" i="9"/>
  <c r="O149" i="9"/>
  <c r="O191" i="9"/>
  <c r="O200" i="9"/>
  <c r="O210" i="9"/>
  <c r="O220" i="9"/>
  <c r="O248" i="9"/>
  <c r="O268" i="9"/>
  <c r="O133" i="9"/>
  <c r="O163" i="9"/>
  <c r="O227" i="9"/>
  <c r="O235" i="9"/>
  <c r="O240" i="9"/>
  <c r="O257" i="9"/>
  <c r="O288" i="9"/>
  <c r="O296" i="9"/>
  <c r="O211" i="9"/>
  <c r="O101" i="9"/>
  <c r="O107" i="9"/>
  <c r="O115" i="9"/>
  <c r="O128" i="9"/>
  <c r="O136" i="9"/>
  <c r="O150" i="9"/>
  <c r="O157" i="9"/>
  <c r="O164" i="9"/>
  <c r="O172" i="9"/>
  <c r="O196" i="9"/>
  <c r="O202" i="9"/>
  <c r="O212" i="9"/>
  <c r="O228" i="9"/>
  <c r="O262" i="9"/>
  <c r="O269" i="9"/>
  <c r="O274" i="9"/>
  <c r="O282" i="9"/>
  <c r="O297" i="9"/>
  <c r="O124" i="9"/>
  <c r="O152" i="9"/>
  <c r="O179" i="9"/>
  <c r="O188" i="9"/>
  <c r="O204" i="9"/>
  <c r="O244" i="9"/>
  <c r="O252" i="9"/>
  <c r="O259" i="9"/>
  <c r="O276" i="9"/>
  <c r="O284" i="9"/>
  <c r="O299" i="9"/>
  <c r="O180" i="9"/>
  <c r="O224" i="9"/>
  <c r="O293" i="9"/>
  <c r="O300" i="9"/>
  <c r="O117" i="9"/>
  <c r="O125" i="9"/>
  <c r="O139" i="9"/>
  <c r="O104" i="9"/>
  <c r="O112" i="9"/>
  <c r="O131" i="9"/>
  <c r="O161" i="9"/>
  <c r="O208" i="9"/>
  <c r="O216" i="9"/>
  <c r="O260" i="9"/>
  <c r="O272" i="9"/>
  <c r="N13" i="9"/>
  <c r="N73" i="9"/>
  <c r="N72" i="9"/>
  <c r="N71" i="9"/>
  <c r="N70" i="9"/>
  <c r="N69" i="9"/>
  <c r="N68" i="9"/>
  <c r="N67" i="9"/>
  <c r="N66" i="9"/>
  <c r="N65" i="9"/>
  <c r="N64" i="9"/>
  <c r="N61" i="9"/>
  <c r="N60" i="9"/>
  <c r="N59" i="9"/>
  <c r="N58" i="9"/>
  <c r="N57" i="9"/>
  <c r="N56" i="9"/>
  <c r="N55" i="9"/>
  <c r="N54" i="9"/>
  <c r="N53" i="9"/>
  <c r="N52" i="9"/>
  <c r="N49" i="9"/>
  <c r="N48" i="9"/>
  <c r="N47" i="9"/>
  <c r="N46" i="9"/>
  <c r="N45" i="9"/>
  <c r="N44" i="9"/>
  <c r="N43" i="9"/>
  <c r="N42" i="9"/>
  <c r="N41" i="9"/>
  <c r="N40" i="9"/>
  <c r="N22" i="9"/>
  <c r="N37" i="9"/>
  <c r="N36" i="9"/>
  <c r="N35" i="9"/>
  <c r="N34" i="9"/>
  <c r="N33" i="9"/>
  <c r="N32" i="9"/>
  <c r="N31" i="9"/>
  <c r="N30" i="9"/>
  <c r="N29" i="9"/>
  <c r="N28" i="9"/>
  <c r="N25" i="9"/>
  <c r="N24" i="9"/>
  <c r="N23" i="9"/>
  <c r="N21" i="9"/>
  <c r="N20" i="9"/>
  <c r="N19" i="9"/>
  <c r="N18" i="9"/>
  <c r="N17" i="9"/>
  <c r="N16" i="9"/>
  <c r="N12" i="9"/>
  <c r="N11" i="9"/>
  <c r="N10" i="9"/>
  <c r="N9" i="9"/>
  <c r="N8" i="9"/>
  <c r="N7" i="9"/>
  <c r="N6" i="9"/>
  <c r="N5" i="9"/>
  <c r="N4" i="9"/>
  <c r="G21" i="4"/>
  <c r="F6" i="19" s="1"/>
  <c r="G17" i="4"/>
  <c r="F5" i="19" s="1"/>
  <c r="G13" i="4"/>
  <c r="F4" i="19" s="1"/>
  <c r="O15" i="2" l="1"/>
  <c r="S30" i="8" s="1"/>
  <c r="O302" i="9"/>
  <c r="O290" i="9"/>
  <c r="O146" i="9"/>
  <c r="O182" i="9"/>
  <c r="O254" i="9"/>
  <c r="O51" i="2"/>
  <c r="O27" i="2"/>
  <c r="O39" i="2"/>
  <c r="O12" i="9"/>
  <c r="O24" i="9"/>
  <c r="O34" i="9"/>
  <c r="O52" i="9"/>
  <c r="O70" i="9"/>
  <c r="O16" i="9"/>
  <c r="O25" i="9"/>
  <c r="O43" i="9"/>
  <c r="O53" i="9"/>
  <c r="O61" i="9"/>
  <c r="O71" i="9"/>
  <c r="O194" i="9"/>
  <c r="O266" i="9"/>
  <c r="O44" i="9"/>
  <c r="O230" i="9"/>
  <c r="O29" i="9"/>
  <c r="O37" i="9"/>
  <c r="O45" i="9"/>
  <c r="O55" i="9"/>
  <c r="O65" i="9"/>
  <c r="O73" i="9"/>
  <c r="O110" i="9"/>
  <c r="O206" i="9"/>
  <c r="O60" i="9"/>
  <c r="O28" i="9"/>
  <c r="O36" i="9"/>
  <c r="O54" i="9"/>
  <c r="O64" i="9"/>
  <c r="O218" i="9"/>
  <c r="O19" i="9"/>
  <c r="O30" i="9"/>
  <c r="O22" i="9"/>
  <c r="O46" i="9"/>
  <c r="O66" i="9"/>
  <c r="O98" i="9"/>
  <c r="O158" i="9"/>
  <c r="O278" i="9"/>
  <c r="O42" i="9"/>
  <c r="O72" i="9"/>
  <c r="O56" i="9"/>
  <c r="O31" i="9"/>
  <c r="O47" i="9"/>
  <c r="O57" i="9"/>
  <c r="O67" i="9"/>
  <c r="O134" i="9"/>
  <c r="O86" i="9"/>
  <c r="O32" i="9"/>
  <c r="O40" i="9"/>
  <c r="O48" i="9"/>
  <c r="O58" i="9"/>
  <c r="O68" i="9"/>
  <c r="O13" i="9"/>
  <c r="O122" i="9"/>
  <c r="O23" i="9"/>
  <c r="O33" i="9"/>
  <c r="O41" i="9"/>
  <c r="O49" i="9"/>
  <c r="O59" i="9"/>
  <c r="O69" i="9"/>
  <c r="O170" i="9"/>
  <c r="O242" i="9"/>
  <c r="O4" i="9"/>
  <c r="O5" i="9"/>
  <c r="O8" i="9"/>
  <c r="O17" i="9"/>
  <c r="O6" i="9"/>
  <c r="O7" i="9"/>
  <c r="O18" i="9"/>
  <c r="O10" i="9"/>
  <c r="O21" i="9"/>
  <c r="O35" i="9"/>
  <c r="O11" i="9"/>
  <c r="O9" i="9"/>
  <c r="O20" i="9"/>
  <c r="O14" i="9" l="1"/>
  <c r="O74" i="9"/>
  <c r="O38" i="9"/>
  <c r="O62" i="9"/>
  <c r="O50" i="9"/>
  <c r="Q14" i="9" s="1"/>
  <c r="O26" i="9"/>
  <c r="Q290" i="9" l="1"/>
  <c r="Q134" i="9"/>
  <c r="Q206" i="9"/>
  <c r="S29" i="8"/>
  <c r="Q254" i="9"/>
  <c r="Q218" i="9"/>
  <c r="Q110" i="9"/>
  <c r="Q194" i="9"/>
  <c r="Q278" i="9"/>
  <c r="Q158" i="9"/>
  <c r="Q122" i="9"/>
  <c r="Q182" i="9"/>
  <c r="Q62" i="9"/>
  <c r="Q26" i="9"/>
  <c r="Q86" i="9"/>
  <c r="Q242" i="9"/>
  <c r="Q98" i="9"/>
  <c r="Q74" i="9"/>
  <c r="Q266" i="9"/>
  <c r="Q146" i="9"/>
  <c r="Q302" i="9"/>
  <c r="Q170" i="9"/>
  <c r="Q50" i="9"/>
  <c r="Q230" i="9"/>
  <c r="Q3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s-shien5</author>
  </authors>
  <commentList>
    <comment ref="X2" authorId="0" shapeId="0" xr:uid="{6E964C88-BBFD-47D8-9C60-FC2E0D50837F}">
      <text>
        <r>
          <rPr>
            <b/>
            <sz val="9"/>
            <color indexed="81"/>
            <rFont val="MS P ゴシック"/>
            <family val="3"/>
            <charset val="128"/>
          </rPr>
          <t xml:space="preserve">
このセルを選択してから、Ctrl+;をクリックしてください。</t>
        </r>
      </text>
    </comment>
    <comment ref="C22" authorId="0" shapeId="0" xr:uid="{7B933F80-4E29-4731-9730-7F9DA6DD9010}">
      <text>
        <r>
          <rPr>
            <b/>
            <sz val="9"/>
            <color indexed="81"/>
            <rFont val="MS P ゴシック"/>
            <family val="3"/>
            <charset val="128"/>
          </rPr>
          <t>年度を入力してください。</t>
        </r>
      </text>
    </comment>
    <comment ref="G22" authorId="0" shapeId="0" xr:uid="{73A85B61-BF3B-4CAD-A39A-9D68D1F5491F}">
      <text>
        <r>
          <rPr>
            <b/>
            <sz val="9"/>
            <color indexed="81"/>
            <rFont val="MS P ゴシック"/>
            <family val="3"/>
            <charset val="128"/>
          </rPr>
          <t xml:space="preserve">月を入力してください。
</t>
        </r>
      </text>
    </comment>
    <comment ref="S32" authorId="0" shapeId="0" xr:uid="{81EC9B47-4A7B-47E2-8755-44F85296522B}">
      <text>
        <r>
          <rPr>
            <b/>
            <sz val="9"/>
            <color indexed="81"/>
            <rFont val="MS P ゴシック"/>
            <family val="3"/>
            <charset val="128"/>
          </rPr>
          <t>自動入力のため、入力は不要です。</t>
        </r>
      </text>
    </comment>
  </commentList>
</comments>
</file>

<file path=xl/sharedStrings.xml><?xml version="1.0" encoding="utf-8"?>
<sst xmlns="http://schemas.openxmlformats.org/spreadsheetml/2006/main" count="1116" uniqueCount="151">
  <si>
    <t>一　時　ケ　ア　利　用　簿</t>
    <phoneticPr fontId="4"/>
  </si>
  <si>
    <t>活動ホーム名　　　　　　　　　　　　　　　　　　　　　　　　　　　　　</t>
    <phoneticPr fontId="4"/>
  </si>
  <si>
    <t>No.</t>
    <phoneticPr fontId="4"/>
  </si>
  <si>
    <t>利用者氏名</t>
  </si>
  <si>
    <t>区分</t>
    <rPh sb="0" eb="2">
      <t>クブン</t>
    </rPh>
    <phoneticPr fontId="4"/>
  </si>
  <si>
    <t>申込日</t>
    <rPh sb="0" eb="3">
      <t>モウシコミビ</t>
    </rPh>
    <phoneticPr fontId="4"/>
  </si>
  <si>
    <t>利用の理由</t>
    <phoneticPr fontId="4"/>
  </si>
  <si>
    <t>利用者所属</t>
  </si>
  <si>
    <t>曜日</t>
    <rPh sb="0" eb="2">
      <t>ヨウビ</t>
    </rPh>
    <phoneticPr fontId="4"/>
  </si>
  <si>
    <t>開始時間</t>
    <rPh sb="0" eb="2">
      <t>カイシ</t>
    </rPh>
    <rPh sb="2" eb="4">
      <t>ジカン</t>
    </rPh>
    <phoneticPr fontId="4"/>
  </si>
  <si>
    <t>～</t>
    <phoneticPr fontId="4"/>
  </si>
  <si>
    <t>終了時間</t>
    <rPh sb="0" eb="2">
      <t>シュウリョウ</t>
    </rPh>
    <rPh sb="2" eb="4">
      <t>ジカン</t>
    </rPh>
    <phoneticPr fontId="4"/>
  </si>
  <si>
    <t>利用時間合計</t>
  </si>
  <si>
    <t>補助回数</t>
  </si>
  <si>
    <t>利用料</t>
  </si>
  <si>
    <t>送迎の
有無</t>
    <rPh sb="0" eb="2">
      <t>ソウゲイ</t>
    </rPh>
    <rPh sb="4" eb="6">
      <t>ウム</t>
    </rPh>
    <phoneticPr fontId="4"/>
  </si>
  <si>
    <t>備考</t>
    <rPh sb="0" eb="2">
      <t>ビコウ</t>
    </rPh>
    <phoneticPr fontId="4"/>
  </si>
  <si>
    <t>～</t>
  </si>
  <si>
    <t>シ　ョ　ー　ト　ス　テ　イ　利　用　簿</t>
    <rPh sb="14" eb="15">
      <t>リ</t>
    </rPh>
    <rPh sb="16" eb="17">
      <t>ヨウ</t>
    </rPh>
    <rPh sb="18" eb="19">
      <t>ボ</t>
    </rPh>
    <phoneticPr fontId="4"/>
  </si>
  <si>
    <t>活動ホーム名　　　　　　　　　　　　　　　　　　　　　　　　</t>
    <phoneticPr fontId="4"/>
  </si>
  <si>
    <t>利用開始日</t>
    <rPh sb="0" eb="2">
      <t>リヨウ</t>
    </rPh>
    <rPh sb="2" eb="5">
      <t>カイシビ</t>
    </rPh>
    <phoneticPr fontId="4"/>
  </si>
  <si>
    <t>利用終了日</t>
    <rPh sb="0" eb="2">
      <t>リヨウ</t>
    </rPh>
    <rPh sb="2" eb="5">
      <t>シュウリョウビ</t>
    </rPh>
    <phoneticPr fontId="4"/>
  </si>
  <si>
    <t>泊数</t>
    <rPh sb="0" eb="1">
      <t>ハク</t>
    </rPh>
    <rPh sb="1" eb="2">
      <t>スウ</t>
    </rPh>
    <phoneticPr fontId="4"/>
  </si>
  <si>
    <t>申込日</t>
    <rPh sb="0" eb="3">
      <t>モウシコミビ</t>
    </rPh>
    <phoneticPr fontId="2"/>
  </si>
  <si>
    <t>余　暇　活　動　支　援　利　用　簿</t>
    <rPh sb="0" eb="1">
      <t>ヨ</t>
    </rPh>
    <rPh sb="2" eb="3">
      <t>ヒマ</t>
    </rPh>
    <rPh sb="4" eb="5">
      <t>カツ</t>
    </rPh>
    <rPh sb="6" eb="7">
      <t>ドウ</t>
    </rPh>
    <rPh sb="8" eb="9">
      <t>ササ</t>
    </rPh>
    <rPh sb="10" eb="11">
      <t>エン</t>
    </rPh>
    <rPh sb="12" eb="13">
      <t>リ</t>
    </rPh>
    <rPh sb="14" eb="15">
      <t>ヨウ</t>
    </rPh>
    <rPh sb="16" eb="17">
      <t>ボ</t>
    </rPh>
    <phoneticPr fontId="4"/>
  </si>
  <si>
    <t>活動ホーム名　　　　　　　　　　　　　　　　　　　　　　</t>
    <phoneticPr fontId="4"/>
  </si>
  <si>
    <t>実施日</t>
    <rPh sb="0" eb="2">
      <t>ジッシ</t>
    </rPh>
    <rPh sb="2" eb="3">
      <t>ビ</t>
    </rPh>
    <phoneticPr fontId="4"/>
  </si>
  <si>
    <t>時間数</t>
    <rPh sb="0" eb="3">
      <t>ジカンスウ</t>
    </rPh>
    <phoneticPr fontId="4"/>
  </si>
  <si>
    <t>プログラム名</t>
    <rPh sb="5" eb="6">
      <t>メイ</t>
    </rPh>
    <phoneticPr fontId="4"/>
  </si>
  <si>
    <t>プログラム内容</t>
    <rPh sb="5" eb="7">
      <t>ナイヨウ</t>
    </rPh>
    <phoneticPr fontId="4"/>
  </si>
  <si>
    <t>参加者所属</t>
    <rPh sb="0" eb="2">
      <t>サンカ</t>
    </rPh>
    <phoneticPr fontId="4"/>
  </si>
  <si>
    <t>参加者数</t>
    <rPh sb="0" eb="4">
      <t>サンカシャスウ</t>
    </rPh>
    <phoneticPr fontId="4"/>
  </si>
  <si>
    <t>援助者区分</t>
    <rPh sb="0" eb="3">
      <t>エンジョシャ</t>
    </rPh>
    <rPh sb="3" eb="5">
      <t>クブン</t>
    </rPh>
    <phoneticPr fontId="4"/>
  </si>
  <si>
    <t>援助者数</t>
    <rPh sb="0" eb="3">
      <t>エンジョシャ</t>
    </rPh>
    <rPh sb="3" eb="4">
      <t>スウ</t>
    </rPh>
    <phoneticPr fontId="4"/>
  </si>
  <si>
    <t>お　も　ち　ゃ　文　庫　利　用　簿</t>
    <phoneticPr fontId="4"/>
  </si>
  <si>
    <t>活動ホーム名　　　　　　　　　　　　　　　　　　　　　　　　　　　　　　　　　　　　　　　　　　　</t>
    <phoneticPr fontId="4"/>
  </si>
  <si>
    <t>合計人数</t>
    <rPh sb="0" eb="4">
      <t>ゴウケイニンズウ</t>
    </rPh>
    <phoneticPr fontId="2"/>
  </si>
  <si>
    <r>
      <t>第５号様式</t>
    </r>
    <r>
      <rPr>
        <strike/>
        <sz val="10.5"/>
        <rFont val="ＭＳ Ｐ明朝"/>
        <family val="1"/>
        <charset val="128"/>
      </rPr>
      <t xml:space="preserve"> </t>
    </r>
    <phoneticPr fontId="4"/>
  </si>
  <si>
    <t>機能強化型障害者地域活動ホーム</t>
    <rPh sb="0" eb="2">
      <t>キノウ</t>
    </rPh>
    <rPh sb="2" eb="5">
      <t>キョウカガタ</t>
    </rPh>
    <rPh sb="5" eb="8">
      <t>ショウガイシャ</t>
    </rPh>
    <rPh sb="8" eb="10">
      <t>チイキ</t>
    </rPh>
    <rPh sb="10" eb="12">
      <t>カツドウ</t>
    </rPh>
    <phoneticPr fontId="4"/>
  </si>
  <si>
    <t>生活支援事業実績報告書</t>
    <rPh sb="0" eb="2">
      <t>セイカツ</t>
    </rPh>
    <rPh sb="2" eb="4">
      <t>シエン</t>
    </rPh>
    <rPh sb="4" eb="6">
      <t>ジギョウ</t>
    </rPh>
    <rPh sb="6" eb="8">
      <t>ジッセキ</t>
    </rPh>
    <rPh sb="8" eb="11">
      <t>ホウコクショ</t>
    </rPh>
    <phoneticPr fontId="4"/>
  </si>
  <si>
    <t>社会福祉法人</t>
    <rPh sb="0" eb="6">
      <t>シャフク</t>
    </rPh>
    <phoneticPr fontId="4"/>
  </si>
  <si>
    <t>横浜市社会福祉協議会会長　</t>
    <rPh sb="0" eb="10">
      <t>シャキョウ</t>
    </rPh>
    <rPh sb="10" eb="12">
      <t>カイチョウ</t>
    </rPh>
    <phoneticPr fontId="4"/>
  </si>
  <si>
    <t>所在地</t>
    <phoneticPr fontId="4"/>
  </si>
  <si>
    <t>法人名</t>
    <rPh sb="0" eb="2">
      <t>ホウジン</t>
    </rPh>
    <rPh sb="2" eb="3">
      <t>ナ</t>
    </rPh>
    <phoneticPr fontId="4"/>
  </si>
  <si>
    <t>代表者名</t>
    <rPh sb="0" eb="3">
      <t>ダイヒョウシャ</t>
    </rPh>
    <rPh sb="3" eb="4">
      <t>ナ</t>
    </rPh>
    <phoneticPr fontId="4"/>
  </si>
  <si>
    <t>活動ホーム</t>
    <phoneticPr fontId="4"/>
  </si>
  <si>
    <t>（内訳）</t>
  </si>
  <si>
    <t>項　目</t>
    <phoneticPr fontId="4"/>
  </si>
  <si>
    <t>補助回数</t>
    <rPh sb="0" eb="2">
      <t>ホジョ</t>
    </rPh>
    <phoneticPr fontId="4"/>
  </si>
  <si>
    <t>一時ケア</t>
  </si>
  <si>
    <t>ショートステイ</t>
  </si>
  <si>
    <t>余暇活動支援</t>
  </si>
  <si>
    <t>おもちゃ文庫</t>
  </si>
  <si>
    <t>小計</t>
    <rPh sb="0" eb="2">
      <t>ショウケイ</t>
    </rPh>
    <phoneticPr fontId="2"/>
  </si>
  <si>
    <t>合計</t>
    <rPh sb="0" eb="2">
      <t>ゴウケイ</t>
    </rPh>
    <phoneticPr fontId="2"/>
  </si>
  <si>
    <t>小計</t>
    <rPh sb="0" eb="2">
      <t>ショウケイ</t>
    </rPh>
    <phoneticPr fontId="4"/>
  </si>
  <si>
    <t>合計</t>
    <rPh sb="0" eb="2">
      <t>ゴウケイ</t>
    </rPh>
    <phoneticPr fontId="4"/>
  </si>
  <si>
    <t>小計</t>
    <rPh sb="0" eb="2">
      <t>ショウケイ</t>
    </rPh>
    <phoneticPr fontId="2"/>
  </si>
  <si>
    <t>合計</t>
    <rPh sb="0" eb="2">
      <t>ゴウケイ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</si>
  <si>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</si>
  <si>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</si>
  <si>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</si>
  <si>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</si>
  <si>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</si>
  <si>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</si>
  <si>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</si>
  <si>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</si>
  <si>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</si>
  <si>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</si>
  <si>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</si>
  <si>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</si>
  <si>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</si>
  <si>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</si>
  <si>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利用日</t>
    <phoneticPr fontId="4"/>
  </si>
  <si>
    <t>一時ケア
利用の
有・無</t>
    <rPh sb="0" eb="2">
      <t>イチジ</t>
    </rPh>
    <rPh sb="5" eb="7">
      <t>リヨウ</t>
    </rPh>
    <rPh sb="9" eb="10">
      <t>ウ</t>
    </rPh>
    <rPh sb="11" eb="12">
      <t>ム</t>
    </rPh>
    <phoneticPr fontId="4"/>
  </si>
  <si>
    <t>有</t>
    <rPh sb="0" eb="1">
      <t>ア</t>
    </rPh>
    <phoneticPr fontId="4"/>
  </si>
  <si>
    <t>有</t>
    <rPh sb="0" eb="1">
      <t>ア</t>
    </rPh>
    <phoneticPr fontId="2"/>
  </si>
  <si>
    <t>無</t>
    <rPh sb="0" eb="1">
      <t>ナシ</t>
    </rPh>
    <phoneticPr fontId="2"/>
  </si>
  <si>
    <t>火</t>
    <rPh sb="0" eb="1">
      <t>カ</t>
    </rPh>
    <phoneticPr fontId="4"/>
  </si>
  <si>
    <t>無</t>
    <rPh sb="0" eb="1">
      <t>ナシ</t>
    </rPh>
    <phoneticPr fontId="4"/>
  </si>
  <si>
    <t>活動ホーム名</t>
    <rPh sb="0" eb="2">
      <t>カツドウ</t>
    </rPh>
    <rPh sb="5" eb="6">
      <t>メイ</t>
    </rPh>
    <phoneticPr fontId="2"/>
  </si>
  <si>
    <t>内訳
（子ども・親等）</t>
    <phoneticPr fontId="2"/>
  </si>
  <si>
    <t>子ども</t>
    <phoneticPr fontId="2"/>
  </si>
  <si>
    <t xml:space="preserve"> 大 人</t>
    <rPh sb="1" eb="2">
      <t>ダイ</t>
    </rPh>
    <rPh sb="3" eb="4">
      <t>ヒト</t>
    </rPh>
    <phoneticPr fontId="2"/>
  </si>
  <si>
    <t>１</t>
    <phoneticPr fontId="4"/>
  </si>
  <si>
    <t>２</t>
    <phoneticPr fontId="4"/>
  </si>
  <si>
    <t>３</t>
    <phoneticPr fontId="4"/>
  </si>
  <si>
    <t>４</t>
    <phoneticPr fontId="4"/>
  </si>
  <si>
    <t>５</t>
    <phoneticPr fontId="4"/>
  </si>
  <si>
    <t>６</t>
    <phoneticPr fontId="4"/>
  </si>
  <si>
    <t>1.障害者地域活動ホームふれあいの家</t>
    <phoneticPr fontId="4"/>
  </si>
  <si>
    <t>2.鶴見区障害者地域活動ホームもとみや</t>
    <phoneticPr fontId="4"/>
  </si>
  <si>
    <t>3.神奈川区福祉活動ホーム</t>
    <phoneticPr fontId="4"/>
  </si>
  <si>
    <t>4.たんまち福祉活動ホーム</t>
    <phoneticPr fontId="4"/>
  </si>
  <si>
    <t>5.西区地域活動ホーム</t>
    <phoneticPr fontId="2"/>
  </si>
  <si>
    <t>6.中区本牧活動ホーム</t>
    <phoneticPr fontId="2"/>
  </si>
  <si>
    <t>7.南福祉ホームむつみ</t>
    <phoneticPr fontId="2"/>
  </si>
  <si>
    <t>8.港南福祉ホーム</t>
    <phoneticPr fontId="2"/>
  </si>
  <si>
    <t>9.港南地域活動ホームひの</t>
    <phoneticPr fontId="2"/>
  </si>
  <si>
    <t>10.障害者地域活動ホームほどがや希望の家</t>
    <phoneticPr fontId="2"/>
  </si>
  <si>
    <t>11.障害者地域活動ホームあさひ</t>
    <phoneticPr fontId="2"/>
  </si>
  <si>
    <t>12.障害者地域活動ホームふたまたがわ</t>
    <phoneticPr fontId="2"/>
  </si>
  <si>
    <t>13.磯子区障害者地域活動ホーム</t>
    <phoneticPr fontId="2"/>
  </si>
  <si>
    <t>14.障害者地域活動ホーム金沢福祉センター</t>
    <phoneticPr fontId="2"/>
  </si>
  <si>
    <t>15.地域活動ホームシーサイド</t>
    <phoneticPr fontId="2"/>
  </si>
  <si>
    <t>16.港北区障害者地域活動ホームともだちの丘</t>
    <phoneticPr fontId="2"/>
  </si>
  <si>
    <t>17.港北区障害者地域活動ホームしもだ</t>
    <phoneticPr fontId="4"/>
  </si>
  <si>
    <t>18.みどり福祉ホーム</t>
    <rPh sb="6" eb="8">
      <t>フクシ</t>
    </rPh>
    <phoneticPr fontId="4"/>
  </si>
  <si>
    <t>19.えだ福祉ホーム</t>
    <rPh sb="5" eb="7">
      <t>フクシ</t>
    </rPh>
    <phoneticPr fontId="4"/>
  </si>
  <si>
    <t>20.戸塚障害者地域活動ホームしもごう</t>
    <rPh sb="3" eb="5">
      <t>トツカ</t>
    </rPh>
    <rPh sb="5" eb="12">
      <t>ショウガイシャチイキカツドウ</t>
    </rPh>
    <phoneticPr fontId="4"/>
  </si>
  <si>
    <t>21.さかえ福祉活動ホーム</t>
    <rPh sb="6" eb="10">
      <t>フクシカツドウ</t>
    </rPh>
    <phoneticPr fontId="4"/>
  </si>
  <si>
    <t>22.障害者地域活動ホームいずみ会館</t>
    <rPh sb="3" eb="10">
      <t>ショウガイシャチイキカツドウ</t>
    </rPh>
    <rPh sb="16" eb="18">
      <t>カイカン</t>
    </rPh>
    <phoneticPr fontId="4"/>
  </si>
  <si>
    <t>23.せや福祉ホーム</t>
    <rPh sb="5" eb="7">
      <t>フクシ</t>
    </rPh>
    <phoneticPr fontId="4"/>
  </si>
  <si>
    <t>年度</t>
    <rPh sb="0" eb="2">
      <t>ネンド</t>
    </rPh>
    <phoneticPr fontId="4"/>
  </si>
  <si>
    <t>月分機能強化型地域活動ホーム生活支援事業の実績について次のとおり報告します。</t>
    <phoneticPr fontId="2"/>
  </si>
  <si>
    <t>未判定</t>
    <rPh sb="0" eb="3">
      <t>ミハンテイ</t>
    </rPh>
    <phoneticPr fontId="4"/>
  </si>
  <si>
    <t>不明</t>
    <rPh sb="0" eb="2">
      <t>フメイ</t>
    </rPh>
    <phoneticPr fontId="4"/>
  </si>
  <si>
    <t>利用の理由の番号</t>
    <rPh sb="0" eb="2">
      <t>リヨウ</t>
    </rPh>
    <rPh sb="3" eb="5">
      <t>リユウ</t>
    </rPh>
    <rPh sb="6" eb="8">
      <t>バンゴウ</t>
    </rPh>
    <phoneticPr fontId="2"/>
  </si>
  <si>
    <t>利用者所属の番号</t>
    <rPh sb="0" eb="5">
      <t>リヨウシャショゾク</t>
    </rPh>
    <rPh sb="6" eb="8">
      <t>バンゴウ</t>
    </rPh>
    <phoneticPr fontId="2"/>
  </si>
  <si>
    <t>利用の理由（内容）</t>
    <rPh sb="6" eb="8">
      <t>ナイヨウ</t>
    </rPh>
    <phoneticPr fontId="4"/>
  </si>
  <si>
    <t>利用者所属（内容）</t>
    <rPh sb="6" eb="8">
      <t>ナイヨウ</t>
    </rPh>
    <phoneticPr fontId="2"/>
  </si>
  <si>
    <t>利用開始日（曜日）</t>
  </si>
  <si>
    <t>利用終了日（曜日）</t>
  </si>
  <si>
    <t>活動ホーム名</t>
  </si>
  <si>
    <t>区分</t>
  </si>
  <si>
    <t>申込日</t>
  </si>
  <si>
    <t>利用の理由（番号）</t>
  </si>
  <si>
    <t>利用の理由（内容）</t>
  </si>
  <si>
    <t>利用者所属（番号）</t>
  </si>
  <si>
    <t>利用者所属（内容）</t>
  </si>
  <si>
    <t>利用日</t>
  </si>
  <si>
    <t>曜日</t>
  </si>
  <si>
    <t>開始時間</t>
  </si>
  <si>
    <t>終了時間</t>
  </si>
  <si>
    <t>備考</t>
  </si>
  <si>
    <t>実施日</t>
  </si>
  <si>
    <t>時間数</t>
  </si>
  <si>
    <t>プログラム名</t>
  </si>
  <si>
    <t>プログラム内容</t>
  </si>
  <si>
    <t>１の参加者所属</t>
  </si>
  <si>
    <t>1の参加者数</t>
  </si>
  <si>
    <t>２の参加者所属</t>
  </si>
  <si>
    <t>2の参加者数</t>
  </si>
  <si>
    <t>３の参加者所属</t>
  </si>
  <si>
    <t>3の参加者数</t>
  </si>
  <si>
    <t>４の参加者所属</t>
  </si>
  <si>
    <t>4の参加者数</t>
  </si>
  <si>
    <t>１の援助者数</t>
  </si>
  <si>
    <t>２の援助者数</t>
  </si>
  <si>
    <t>３の援助者数</t>
  </si>
  <si>
    <t>送迎の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</si>
</sst>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月&quot;"/>
    <numFmt numFmtId="177" formatCode="&quot;（　　&quot;#&quot;　　）&quot;"/>
    <numFmt numFmtId="178" formatCode="m&quot;月&quot;d&quot;日&quot;;@"/>
    <numFmt numFmtId="179" formatCode="&quot;（&quot;###&quot;）&quot;"/>
    <numFmt numFmtId="180" formatCode="h&quot;時&quot;mm&quot;分&quot;;@"/>
    <numFmt numFmtId="181" formatCode="##&quot;回&quot;"/>
    <numFmt numFmtId="182" formatCode="#,###&quot;円&quot;"/>
    <numFmt numFmtId="183" formatCode="##&quot;泊&quot;"/>
    <numFmt numFmtId="184" formatCode="##&quot;人&quot;"/>
    <numFmt numFmtId="185" formatCode="####&quot;回&quot;"/>
    <numFmt numFmtId="186" formatCode="&quot;（&quot;aaa&quot;）&quot;"/>
    <numFmt numFmtId="187" formatCode="0&quot;人&quot;"/>
    <numFmt numFmtId="188" formatCode="yyyy&quot;年&quot;m&quot;月&quot;d&quot;日&quot;;@"/>
  </numFmts>
  <fonts count="37">
    <font>
      <sz val="11"/>
      <color theme="1"/>
      <name val="游ゴシック"/>
      <family val="2"/>
      <charset val="128"/>
      <scheme val="minor"/>
    </font>
    <font>
      <sz val="11"/>
      <name val="ＭＳ Ｐ明朝"/>
      <family val="1"/>
      <charset val="128"/>
    </font>
    <font>
      <sz val="6"/>
      <name val="游ゴシック"/>
      <family val="2"/>
      <charset val="128"/>
      <scheme val="minor"/>
    </font>
    <font>
      <b/>
      <sz val="16"/>
      <name val="ＭＳ Ｐゴシック"/>
      <family val="3"/>
      <charset val="128"/>
    </font>
    <font>
      <sz val="6"/>
      <name val="ＭＳ Ｐゴシック"/>
      <family val="3"/>
      <charset val="128"/>
    </font>
    <font>
      <sz val="10.5"/>
      <name val="ＭＳ Ｐ明朝"/>
      <family val="1"/>
      <charset val="128"/>
    </font>
    <font>
      <u/>
      <sz val="11"/>
      <name val="ＭＳ Ｐゴシック"/>
      <family val="3"/>
      <charset val="128"/>
    </font>
    <font>
      <u/>
      <sz val="10.5"/>
      <name val="ＭＳ Ｐ明朝"/>
      <family val="1"/>
      <charset val="128"/>
    </font>
    <font>
      <sz val="10"/>
      <name val="ＭＳ Ｐゴシック"/>
      <family val="3"/>
      <charset val="128"/>
    </font>
    <font>
      <sz val="9"/>
      <name val="ＭＳ Ｐ明朝"/>
      <family val="1"/>
      <charset val="128"/>
    </font>
    <font>
      <sz val="9"/>
      <name val="ＭＳ Ｐゴシック"/>
      <family val="3"/>
      <charset val="128"/>
    </font>
    <font>
      <b/>
      <u val="double"/>
      <sz val="10"/>
      <name val="ＭＳ Ｐゴシック"/>
      <family val="3"/>
      <charset val="128"/>
    </font>
    <font>
      <b/>
      <sz val="10.5"/>
      <name val="ＭＳ Ｐ明朝"/>
      <family val="1"/>
      <charset val="128"/>
    </font>
    <font>
      <sz val="10.5"/>
      <color rgb="FFFF0000"/>
      <name val="ＭＳ Ｐ明朝"/>
      <family val="1"/>
      <charset val="128"/>
    </font>
    <font>
      <sz val="10.5"/>
      <name val="ＭＳ Ｐゴシック"/>
      <family val="3"/>
      <charset val="128"/>
    </font>
    <font>
      <sz val="10"/>
      <color theme="1"/>
      <name val="ＭＳ Ｐゴシック"/>
      <family val="3"/>
      <charset val="128"/>
    </font>
    <font>
      <strike/>
      <sz val="10.5"/>
      <name val="ＭＳ Ｐ明朝"/>
      <family val="1"/>
      <charset val="128"/>
    </font>
    <font>
      <sz val="12"/>
      <name val="ＭＳ Ｐゴシック"/>
      <family val="3"/>
      <charset val="128"/>
    </font>
    <font>
      <b/>
      <sz val="20"/>
      <name val="ＭＳ ゴシック"/>
      <family val="3"/>
      <charset val="128"/>
    </font>
    <font>
      <strike/>
      <sz val="11"/>
      <color rgb="FFFF0000"/>
      <name val="ＭＳ Ｐゴシック"/>
      <family val="3"/>
      <charset val="128"/>
    </font>
    <font>
      <strike/>
      <sz val="11"/>
      <color rgb="FFFF0000"/>
      <name val="ＭＳ Ｐ明朝"/>
      <family val="1"/>
      <charset val="128"/>
    </font>
    <font>
      <sz val="10.5"/>
      <name val="ＭＳ 明朝"/>
      <family val="1"/>
      <charset val="128"/>
    </font>
    <font>
      <sz val="10.5"/>
      <color theme="1"/>
      <name val="ＭＳ Ｐ明朝"/>
      <family val="1"/>
      <charset val="128"/>
    </font>
    <font>
      <sz val="1"/>
      <color theme="1"/>
      <name val="游ゴシック"/>
      <family val="3"/>
      <charset val="128"/>
      <scheme val="minor"/>
    </font>
    <font>
      <sz val="10.5"/>
      <color theme="1"/>
      <name val="ＭＳ Ｐゴシック"/>
      <family val="3"/>
      <charset val="128"/>
    </font>
    <font>
      <sz val="11"/>
      <color theme="1"/>
      <name val="ＭＳ Ｐ明朝"/>
      <family val="1"/>
      <charset val="128"/>
    </font>
    <font>
      <sz val="8"/>
      <name val="ＭＳ Ｐ明朝"/>
      <family val="1"/>
      <charset val="128"/>
    </font>
    <font>
      <sz val="10"/>
      <name val="ＭＳ Ｐ明朝"/>
      <family val="1"/>
      <charset val="128"/>
    </font>
    <font>
      <sz val="10.5"/>
      <color theme="1"/>
      <name val="游ゴシック"/>
      <family val="2"/>
      <charset val="128"/>
      <scheme val="minor"/>
    </font>
    <font>
      <sz val="11"/>
      <color theme="1"/>
      <name val="ＭＳ Ｐゴシック"/>
      <family val="3"/>
      <charset val="128"/>
    </font>
    <font>
      <b/>
      <sz val="16"/>
      <name val="ＭＳ Ｐ明朝"/>
      <family val="1"/>
      <charset val="128"/>
    </font>
    <font>
      <sz val="9"/>
      <color theme="1"/>
      <name val="ＭＳ Ｐゴシック"/>
      <family val="3"/>
      <charset val="128"/>
    </font>
    <font>
      <b/>
      <sz val="8"/>
      <name val="ＭＳ Ｐ明朝"/>
      <family val="1"/>
      <charset val="128"/>
    </font>
    <font>
      <b/>
      <sz val="9"/>
      <color indexed="81"/>
      <name val="MS P ゴシック"/>
      <family val="3"/>
      <charset val="128"/>
    </font>
    <font>
      <b/>
      <sz val="12"/>
      <name val="ＭＳ Ｐゴシック"/>
      <family val="3"/>
      <charset val="128"/>
    </font>
    <font>
      <b/>
      <sz val="12"/>
      <color theme="1"/>
      <name val="ＭＳ Ｐゴシック"/>
      <family val="3"/>
      <charset val="128"/>
    </font>
    <font>
      <b/>
      <sz val="12"/>
      <color theme="1"/>
      <name val="游ゴシック"/>
      <family val="2"/>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thin">
        <color indexed="64"/>
      </top>
      <bottom style="thin">
        <color indexed="64"/>
      </bottom>
      <diagonal/>
    </border>
    <border>
      <left style="thin">
        <color indexed="64"/>
      </left>
      <right style="dotted">
        <color indexed="64"/>
      </right>
      <top style="thin">
        <color indexed="64"/>
      </top>
      <bottom/>
      <diagonal/>
    </border>
  </borders>
  <cellStyleXfs count="1">
    <xf numFmtId="0" fontId="0" fillId="0" borderId="0">
      <alignment vertical="center"/>
    </xf>
  </cellStyleXfs>
  <cellXfs count="332">
    <xf numFmtId="0" fontId="0" fillId="0" borderId="0" xfId="0">
      <alignment vertical="center"/>
    </xf>
    <xf numFmtId="0" fontId="1" fillId="0" borderId="0" xfId="0" applyFont="1">
      <alignment vertical="center"/>
    </xf>
    <xf numFmtId="0" fontId="5" fillId="0" borderId="0" xfId="0" applyFont="1">
      <alignment vertical="center"/>
    </xf>
    <xf numFmtId="0" fontId="5" fillId="0" borderId="0" xfId="0" applyFont="1" applyProtection="1">
      <alignment vertical="center"/>
      <protection locked="0"/>
    </xf>
    <xf numFmtId="0" fontId="5" fillId="0" borderId="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182" fontId="5" fillId="0" borderId="2" xfId="0" applyNumberFormat="1"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1" fillId="0" borderId="0" xfId="0" applyFont="1" applyProtection="1">
      <alignment vertical="center"/>
      <protection locked="0"/>
    </xf>
    <xf numFmtId="182" fontId="5" fillId="0" borderId="6" xfId="0" applyNumberFormat="1" applyFont="1" applyBorder="1" applyAlignment="1" applyProtection="1">
      <alignment horizontal="center" vertical="center"/>
      <protection locked="0"/>
    </xf>
    <xf numFmtId="0" fontId="5" fillId="0" borderId="1" xfId="0" applyFont="1" applyBorder="1">
      <alignment vertical="center"/>
    </xf>
    <xf numFmtId="182" fontId="5" fillId="0" borderId="1" xfId="0" applyNumberFormat="1" applyFont="1" applyBorder="1" applyAlignment="1" applyProtection="1">
      <alignment horizontal="center" vertical="center"/>
      <protection locked="0"/>
    </xf>
    <xf numFmtId="177" fontId="5" fillId="0" borderId="14" xfId="0" applyNumberFormat="1" applyFont="1" applyBorder="1" applyAlignment="1" applyProtection="1">
      <alignment horizontal="center" vertical="center" shrinkToFit="1"/>
      <protection locked="0"/>
    </xf>
    <xf numFmtId="184" fontId="5" fillId="0" borderId="15" xfId="0" applyNumberFormat="1" applyFont="1" applyBorder="1" applyAlignment="1" applyProtection="1">
      <alignment horizontal="center" vertical="center"/>
      <protection locked="0"/>
    </xf>
    <xf numFmtId="184" fontId="5" fillId="0" borderId="17" xfId="0" applyNumberFormat="1"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177" fontId="5" fillId="0" borderId="0" xfId="0" applyNumberFormat="1" applyFont="1" applyAlignment="1" applyProtection="1">
      <alignment horizontal="center" vertical="center" shrinkToFit="1"/>
      <protection locked="0"/>
    </xf>
    <xf numFmtId="0" fontId="0" fillId="0" borderId="0" xfId="0" applyProtection="1">
      <alignment vertical="center"/>
      <protection locked="0"/>
    </xf>
    <xf numFmtId="0" fontId="23" fillId="0" borderId="0" xfId="0" applyFont="1">
      <alignment vertical="center"/>
    </xf>
    <xf numFmtId="0" fontId="25" fillId="0" borderId="0" xfId="0" applyFont="1">
      <alignment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182" fontId="5" fillId="0" borderId="1" xfId="0" applyNumberFormat="1" applyFont="1" applyBorder="1" applyAlignment="1" applyProtection="1">
      <alignment horizontal="right" vertical="center"/>
      <protection locked="0"/>
    </xf>
    <xf numFmtId="0" fontId="5" fillId="0" borderId="8" xfId="0" applyFont="1" applyBorder="1" applyAlignment="1" applyProtection="1">
      <alignment horizontal="center" vertical="center"/>
      <protection locked="0"/>
    </xf>
    <xf numFmtId="0" fontId="7" fillId="0" borderId="0" xfId="0" applyFont="1" applyProtection="1">
      <alignment vertical="center"/>
      <protection locked="0"/>
    </xf>
    <xf numFmtId="0" fontId="20" fillId="0" borderId="0" xfId="0" applyFont="1" applyProtection="1">
      <alignment vertical="center"/>
      <protection locked="0"/>
    </xf>
    <xf numFmtId="178" fontId="9" fillId="0" borderId="2" xfId="0" applyNumberFormat="1" applyFont="1" applyBorder="1" applyAlignment="1" applyProtection="1">
      <alignment horizontal="center" vertical="center"/>
      <protection locked="0"/>
    </xf>
    <xf numFmtId="178" fontId="9" fillId="0" borderId="4" xfId="0" applyNumberFormat="1" applyFont="1" applyBorder="1" applyAlignment="1" applyProtection="1">
      <alignment horizontal="center" vertical="center"/>
      <protection locked="0"/>
    </xf>
    <xf numFmtId="178" fontId="9" fillId="0" borderId="33" xfId="0"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wrapText="1"/>
      <protection locked="0"/>
    </xf>
    <xf numFmtId="0" fontId="5" fillId="0" borderId="4" xfId="0" applyFont="1" applyBorder="1">
      <alignment vertical="center"/>
    </xf>
    <xf numFmtId="0" fontId="9" fillId="0" borderId="1" xfId="0" applyFont="1" applyBorder="1" applyAlignment="1" applyProtection="1">
      <alignment horizontal="center" vertical="center" wrapText="1"/>
      <protection locked="0"/>
    </xf>
    <xf numFmtId="0" fontId="25" fillId="0" borderId="0" xfId="0" applyFont="1" applyProtection="1">
      <alignment vertical="center"/>
      <protection locked="0"/>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0" borderId="1" xfId="0" applyBorder="1">
      <alignment vertical="center"/>
    </xf>
    <xf numFmtId="0" fontId="5" fillId="0" borderId="3" xfId="0" applyFont="1" applyBorder="1">
      <alignment vertical="center"/>
    </xf>
    <xf numFmtId="180" fontId="27" fillId="0" borderId="4" xfId="0" applyNumberFormat="1" applyFont="1" applyBorder="1" applyAlignment="1" applyProtection="1">
      <alignment horizontal="center" vertical="center"/>
      <protection locked="0"/>
    </xf>
    <xf numFmtId="180" fontId="27" fillId="0" borderId="2" xfId="0" applyNumberFormat="1" applyFont="1" applyBorder="1" applyAlignment="1" applyProtection="1">
      <alignment horizontal="center" vertical="center"/>
      <protection locked="0"/>
    </xf>
    <xf numFmtId="178" fontId="9" fillId="0" borderId="6" xfId="0" applyNumberFormat="1" applyFont="1" applyBorder="1" applyAlignment="1" applyProtection="1">
      <alignment horizontal="center" vertical="center"/>
      <protection locked="0"/>
    </xf>
    <xf numFmtId="178" fontId="9" fillId="0" borderId="1" xfId="0" applyNumberFormat="1" applyFont="1" applyBorder="1" applyAlignment="1" applyProtection="1">
      <alignment horizontal="center" vertical="center"/>
      <protection locked="0"/>
    </xf>
    <xf numFmtId="178" fontId="27" fillId="0" borderId="2" xfId="0" applyNumberFormat="1" applyFont="1" applyBorder="1" applyAlignment="1" applyProtection="1">
      <alignment horizontal="right" vertical="center"/>
      <protection locked="0"/>
    </xf>
    <xf numFmtId="178" fontId="27" fillId="0" borderId="8" xfId="0" applyNumberFormat="1" applyFont="1" applyBorder="1" applyAlignment="1" applyProtection="1">
      <alignment horizontal="right" vertical="center"/>
      <protection locked="0"/>
    </xf>
    <xf numFmtId="0" fontId="5" fillId="0" borderId="2" xfId="0" applyFont="1" applyBorder="1">
      <alignment vertical="center"/>
    </xf>
    <xf numFmtId="49" fontId="0" fillId="0" borderId="0" xfId="0" applyNumberFormat="1">
      <alignment vertical="center"/>
    </xf>
    <xf numFmtId="186" fontId="0" fillId="0" borderId="0" xfId="0" applyNumberForma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Continuous" vertical="center"/>
    </xf>
    <xf numFmtId="186" fontId="8" fillId="0" borderId="0" xfId="0" applyNumberFormat="1" applyFont="1" applyAlignment="1">
      <alignment horizontal="center" vertical="center" textRotation="255"/>
    </xf>
    <xf numFmtId="0" fontId="8" fillId="0" borderId="0" xfId="0" applyFont="1" applyAlignment="1">
      <alignment vertical="center" shrinkToFit="1"/>
    </xf>
    <xf numFmtId="0" fontId="5" fillId="0" borderId="0" xfId="0" applyFont="1" applyAlignment="1" applyProtection="1">
      <alignment horizontal="center" vertical="center" shrinkToFit="1"/>
      <protection locked="0"/>
    </xf>
    <xf numFmtId="0" fontId="9" fillId="0" borderId="0" xfId="0" applyFont="1" applyAlignment="1" applyProtection="1">
      <alignment horizontal="center" vertical="center"/>
      <protection locked="0"/>
    </xf>
    <xf numFmtId="178" fontId="27" fillId="0" borderId="0" xfId="0" applyNumberFormat="1" applyFont="1" applyAlignment="1" applyProtection="1">
      <alignment horizontal="right" vertical="center"/>
      <protection locked="0"/>
    </xf>
    <xf numFmtId="0" fontId="26" fillId="0" borderId="0" xfId="0" applyFont="1" applyAlignment="1" applyProtection="1">
      <alignment horizontal="center" vertical="center" wrapText="1" shrinkToFit="1"/>
      <protection locked="0"/>
    </xf>
    <xf numFmtId="186" fontId="5" fillId="0" borderId="0" xfId="0" applyNumberFormat="1" applyFont="1" applyAlignment="1" applyProtection="1">
      <alignment horizontal="center" vertical="center"/>
      <protection locked="0"/>
    </xf>
    <xf numFmtId="180" fontId="27" fillId="0" borderId="0" xfId="0" applyNumberFormat="1" applyFont="1" applyAlignment="1" applyProtection="1">
      <alignment horizontal="center" vertical="center"/>
      <protection locked="0"/>
    </xf>
    <xf numFmtId="180" fontId="27" fillId="0" borderId="0" xfId="0" applyNumberFormat="1" applyFont="1" applyAlignment="1">
      <alignment horizontal="center" vertical="center"/>
    </xf>
    <xf numFmtId="181" fontId="27" fillId="0" borderId="0" xfId="0" applyNumberFormat="1" applyFont="1" applyAlignment="1">
      <alignment horizontal="center" vertical="center"/>
    </xf>
    <xf numFmtId="0" fontId="9" fillId="0" borderId="0" xfId="0" applyFont="1" applyAlignment="1" applyProtection="1">
      <alignment vertical="center" wrapText="1"/>
      <protection locked="0"/>
    </xf>
    <xf numFmtId="181" fontId="1" fillId="0" borderId="0" xfId="0" applyNumberFormat="1" applyFont="1" applyProtection="1">
      <alignment vertical="center"/>
      <protection locked="0"/>
    </xf>
    <xf numFmtId="31" fontId="0" fillId="0" borderId="0" xfId="0" applyNumberFormat="1">
      <alignment vertical="center"/>
    </xf>
    <xf numFmtId="180" fontId="5" fillId="0" borderId="6" xfId="0" applyNumberFormat="1" applyFont="1" applyBorder="1" applyAlignment="1" applyProtection="1">
      <alignment horizontal="center" vertical="center"/>
      <protection locked="0"/>
    </xf>
    <xf numFmtId="180" fontId="5" fillId="0" borderId="11" xfId="0" applyNumberFormat="1" applyFont="1" applyBorder="1" applyAlignment="1" applyProtection="1">
      <alignment horizontal="center" vertical="center"/>
      <protection locked="0"/>
    </xf>
    <xf numFmtId="178" fontId="5" fillId="0" borderId="10" xfId="0" applyNumberFormat="1" applyFont="1" applyBorder="1" applyAlignment="1" applyProtection="1">
      <alignment horizontal="center" vertical="center"/>
      <protection locked="0"/>
    </xf>
    <xf numFmtId="182" fontId="5" fillId="0" borderId="5" xfId="0" applyNumberFormat="1" applyFont="1" applyBorder="1" applyAlignment="1" applyProtection="1">
      <alignment horizontal="right" vertical="center"/>
      <protection locked="0"/>
    </xf>
    <xf numFmtId="182" fontId="5" fillId="0" borderId="5" xfId="0" applyNumberFormat="1" applyFont="1" applyBorder="1" applyAlignment="1" applyProtection="1">
      <alignment horizontal="center" vertical="center"/>
      <protection locked="0"/>
    </xf>
    <xf numFmtId="0" fontId="9" fillId="0" borderId="3" xfId="0" applyFont="1" applyBorder="1" applyAlignment="1" applyProtection="1">
      <alignment vertical="center" wrapText="1"/>
      <protection locked="0"/>
    </xf>
    <xf numFmtId="0" fontId="8" fillId="0" borderId="0" xfId="0" applyFont="1" applyAlignment="1">
      <alignment horizontal="center" vertical="center" wrapText="1"/>
    </xf>
    <xf numFmtId="182" fontId="5" fillId="0" borderId="0" xfId="0" applyNumberFormat="1" applyFont="1" applyAlignment="1" applyProtection="1">
      <alignment horizontal="right" vertical="center"/>
      <protection locked="0"/>
    </xf>
    <xf numFmtId="181" fontId="0" fillId="0" borderId="0" xfId="0" applyNumberFormat="1">
      <alignment vertical="center"/>
    </xf>
    <xf numFmtId="184" fontId="5" fillId="0" borderId="0" xfId="0" applyNumberFormat="1" applyFont="1" applyProtection="1">
      <alignment vertical="center"/>
      <protection locked="0"/>
    </xf>
    <xf numFmtId="0" fontId="5" fillId="0" borderId="29" xfId="0" applyFont="1" applyBorder="1" applyAlignment="1" applyProtection="1">
      <protection locked="0"/>
    </xf>
    <xf numFmtId="187" fontId="5" fillId="0" borderId="5" xfId="0" applyNumberFormat="1" applyFont="1" applyBorder="1" applyAlignment="1" applyProtection="1">
      <alignment horizontal="center" vertical="center"/>
      <protection locked="0"/>
    </xf>
    <xf numFmtId="0" fontId="0" fillId="0" borderId="25" xfId="0" applyBorder="1">
      <alignment vertical="center"/>
    </xf>
    <xf numFmtId="49" fontId="5" fillId="0" borderId="2" xfId="0" applyNumberFormat="1" applyFont="1" applyBorder="1" applyAlignment="1" applyProtection="1">
      <alignment horizontal="center" vertical="center"/>
      <protection locked="0"/>
    </xf>
    <xf numFmtId="49" fontId="0" fillId="0" borderId="1" xfId="0" quotePrefix="1" applyNumberFormat="1" applyBorder="1">
      <alignment vertical="center"/>
    </xf>
    <xf numFmtId="0" fontId="25" fillId="0" borderId="1" xfId="0" applyFont="1" applyBorder="1">
      <alignment vertical="center"/>
    </xf>
    <xf numFmtId="0" fontId="8" fillId="4" borderId="1" xfId="0" applyFont="1" applyFill="1" applyBorder="1" applyAlignment="1">
      <alignment horizontal="center" vertical="center" shrinkToFit="1"/>
    </xf>
    <xf numFmtId="0" fontId="8" fillId="4" borderId="1" xfId="0" applyFont="1" applyFill="1" applyBorder="1" applyAlignment="1">
      <alignment horizontal="centerContinuous" vertical="center"/>
    </xf>
    <xf numFmtId="186" fontId="8" fillId="4" borderId="1" xfId="0" applyNumberFormat="1" applyFont="1" applyFill="1" applyBorder="1" applyAlignment="1">
      <alignment horizontal="center" vertical="center" textRotation="255"/>
    </xf>
    <xf numFmtId="0" fontId="8" fillId="4" borderId="1" xfId="0" applyFont="1" applyFill="1" applyBorder="1" applyAlignment="1">
      <alignment horizontal="center" vertical="center"/>
    </xf>
    <xf numFmtId="32" fontId="8" fillId="4" borderId="1" xfId="0" applyNumberFormat="1" applyFont="1" applyFill="1" applyBorder="1" applyAlignment="1">
      <alignment horizontal="centerContinuous" vertical="center"/>
    </xf>
    <xf numFmtId="0" fontId="8" fillId="4" borderId="1" xfId="0" applyFont="1" applyFill="1" applyBorder="1">
      <alignment vertical="center"/>
    </xf>
    <xf numFmtId="0" fontId="29"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0" fillId="4" borderId="1" xfId="0" applyFill="1" applyBorder="1">
      <alignment vertical="center"/>
    </xf>
    <xf numFmtId="14" fontId="0" fillId="4" borderId="1" xfId="0" applyNumberFormat="1" applyFill="1" applyBorder="1">
      <alignment vertical="center"/>
    </xf>
    <xf numFmtId="186" fontId="0" fillId="4" borderId="1" xfId="0" applyNumberFormat="1" applyFill="1" applyBorder="1">
      <alignment vertical="center"/>
    </xf>
    <xf numFmtId="180" fontId="0" fillId="4" borderId="1" xfId="0" applyNumberFormat="1" applyFill="1" applyBorder="1">
      <alignment vertical="center"/>
    </xf>
    <xf numFmtId="32" fontId="0" fillId="4" borderId="1" xfId="0" applyNumberFormat="1" applyFill="1" applyBorder="1">
      <alignment vertical="center"/>
    </xf>
    <xf numFmtId="14" fontId="0" fillId="0" borderId="0" xfId="0" applyNumberFormat="1">
      <alignment vertical="center"/>
    </xf>
    <xf numFmtId="32" fontId="0" fillId="0" borderId="0" xfId="0" applyNumberFormat="1">
      <alignment vertical="center"/>
    </xf>
    <xf numFmtId="187" fontId="25" fillId="0" borderId="1" xfId="0" applyNumberFormat="1" applyFont="1" applyBorder="1" applyAlignment="1" applyProtection="1">
      <alignment horizontal="center" vertical="center"/>
      <protection locked="0"/>
    </xf>
    <xf numFmtId="187" fontId="5" fillId="0" borderId="1" xfId="0" applyNumberFormat="1" applyFont="1" applyBorder="1" applyAlignment="1" applyProtection="1">
      <alignment horizontal="center" vertical="center"/>
      <protection locked="0"/>
    </xf>
    <xf numFmtId="0" fontId="0" fillId="3" borderId="1" xfId="0" applyFill="1" applyBorder="1">
      <alignment vertical="center"/>
    </xf>
    <xf numFmtId="49" fontId="0" fillId="3" borderId="1" xfId="0" applyNumberFormat="1" applyFill="1" applyBorder="1">
      <alignment vertical="center"/>
    </xf>
    <xf numFmtId="184" fontId="0" fillId="3" borderId="1" xfId="0" applyNumberFormat="1" applyFill="1" applyBorder="1">
      <alignment vertical="center"/>
    </xf>
    <xf numFmtId="184" fontId="0" fillId="0" borderId="0" xfId="0" applyNumberFormat="1">
      <alignment vertical="center"/>
    </xf>
    <xf numFmtId="0" fontId="26" fillId="0" borderId="7" xfId="0" applyFont="1" applyBorder="1" applyAlignment="1" applyProtection="1">
      <alignment horizontal="center" vertical="center" wrapText="1" shrinkToFit="1"/>
      <protection locked="0"/>
    </xf>
    <xf numFmtId="0" fontId="26" fillId="0" borderId="3" xfId="0" applyFont="1" applyBorder="1" applyAlignment="1" applyProtection="1">
      <alignment horizontal="center" vertical="center" wrapText="1" shrinkToFit="1"/>
      <protection locked="0"/>
    </xf>
    <xf numFmtId="49" fontId="0" fillId="0" borderId="1" xfId="0" applyNumberFormat="1" applyBorder="1">
      <alignment vertical="center"/>
    </xf>
    <xf numFmtId="0" fontId="26" fillId="0" borderId="29" xfId="0" applyFont="1" applyBorder="1" applyAlignment="1" applyProtection="1">
      <protection locked="0"/>
    </xf>
    <xf numFmtId="0" fontId="5" fillId="0" borderId="4" xfId="0" applyFont="1" applyBorder="1" applyAlignment="1">
      <alignment horizontal="center" vertical="center"/>
    </xf>
    <xf numFmtId="0" fontId="18"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distributed"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Continuous" vertical="center"/>
    </xf>
    <xf numFmtId="0" fontId="0" fillId="0" borderId="0" xfId="0" applyAlignment="1">
      <alignment horizontal="centerContinuous" vertical="center"/>
    </xf>
    <xf numFmtId="176" fontId="6" fillId="0" borderId="0" xfId="0" applyNumberFormat="1" applyFont="1" applyAlignment="1">
      <alignment horizontal="right" vertical="center"/>
    </xf>
    <xf numFmtId="0" fontId="7" fillId="0" borderId="0" xfId="0" applyFont="1">
      <alignment vertical="center"/>
    </xf>
    <xf numFmtId="0" fontId="8"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shrinkToFit="1"/>
    </xf>
    <xf numFmtId="0" fontId="8" fillId="0" borderId="8" xfId="0" applyFont="1" applyBorder="1" applyAlignment="1">
      <alignment horizontal="centerContinuous" vertical="center"/>
    </xf>
    <xf numFmtId="0" fontId="8" fillId="0" borderId="2" xfId="0" applyFont="1" applyBorder="1" applyAlignment="1">
      <alignment horizontal="centerContinuous" vertical="center"/>
    </xf>
    <xf numFmtId="0" fontId="8" fillId="0" borderId="3" xfId="0" applyFont="1" applyBorder="1" applyAlignment="1">
      <alignment horizontal="centerContinuous" vertical="center"/>
    </xf>
    <xf numFmtId="0" fontId="8" fillId="0" borderId="2" xfId="0" applyFont="1" applyBorder="1" applyAlignment="1">
      <alignment horizontal="center" vertical="center" shrinkToFit="1"/>
    </xf>
    <xf numFmtId="0" fontId="8" fillId="0" borderId="2" xfId="0" applyFont="1" applyBorder="1" applyAlignment="1">
      <alignment vertical="center" shrinkToFit="1"/>
    </xf>
    <xf numFmtId="180" fontId="27" fillId="0" borderId="2" xfId="0" applyNumberFormat="1" applyFont="1" applyBorder="1" applyAlignment="1">
      <alignment horizontal="center" vertical="center"/>
    </xf>
    <xf numFmtId="181" fontId="27" fillId="0" borderId="2" xfId="0" applyNumberFormat="1" applyFont="1" applyBorder="1" applyAlignment="1">
      <alignment horizontal="center" vertical="center"/>
    </xf>
    <xf numFmtId="0" fontId="1" fillId="0" borderId="1" xfId="0" applyFont="1" applyBorder="1">
      <alignment vertical="center"/>
    </xf>
    <xf numFmtId="181" fontId="1" fillId="0" borderId="1" xfId="0" applyNumberFormat="1" applyFont="1" applyBorder="1">
      <alignment vertical="center"/>
    </xf>
    <xf numFmtId="181" fontId="0" fillId="0" borderId="1" xfId="0" applyNumberFormat="1" applyBorder="1">
      <alignment vertical="center"/>
    </xf>
    <xf numFmtId="181" fontId="0" fillId="0" borderId="2" xfId="0" applyNumberFormat="1" applyBorder="1">
      <alignment vertical="center"/>
    </xf>
    <xf numFmtId="181" fontId="1" fillId="0" borderId="2" xfId="0" applyNumberFormat="1" applyFont="1" applyBorder="1">
      <alignment vertical="center"/>
    </xf>
    <xf numFmtId="0" fontId="1" fillId="0" borderId="0" xfId="0" applyFont="1" applyAlignment="1">
      <alignment horizontal="centerContinuous" vertical="center" shrinkToFit="1"/>
    </xf>
    <xf numFmtId="0" fontId="5" fillId="0" borderId="0" xfId="0" applyFont="1" applyAlignment="1">
      <alignment vertical="center" shrinkToFit="1"/>
    </xf>
    <xf numFmtId="0" fontId="8" fillId="0" borderId="1"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 xfId="0" applyFont="1" applyBorder="1" applyAlignment="1">
      <alignment horizontal="center" vertical="center" shrinkToFit="1"/>
    </xf>
    <xf numFmtId="0" fontId="1" fillId="0" borderId="0" xfId="0" applyFont="1" applyAlignment="1">
      <alignment vertical="center" shrinkToFit="1"/>
    </xf>
    <xf numFmtId="0" fontId="5" fillId="0" borderId="6" xfId="0" applyFont="1" applyBorder="1" applyAlignment="1">
      <alignment horizontal="center" vertical="center" shrinkToFit="1"/>
    </xf>
    <xf numFmtId="186" fontId="0" fillId="0" borderId="0" xfId="0" applyNumberFormat="1" applyAlignment="1">
      <alignment horizontal="centerContinuous" vertical="center"/>
    </xf>
    <xf numFmtId="186" fontId="5" fillId="0" borderId="0" xfId="0" applyNumberFormat="1" applyFont="1">
      <alignment vertical="center"/>
    </xf>
    <xf numFmtId="186" fontId="8" fillId="0" borderId="4" xfId="0" applyNumberFormat="1" applyFont="1" applyBorder="1" applyAlignment="1">
      <alignment horizontal="center" vertical="center" textRotation="255"/>
    </xf>
    <xf numFmtId="186" fontId="5" fillId="0" borderId="3" xfId="0" applyNumberFormat="1" applyFont="1" applyBorder="1" applyAlignment="1">
      <alignment horizontal="center" vertical="center"/>
    </xf>
    <xf numFmtId="186" fontId="1" fillId="0" borderId="0" xfId="0" applyNumberFormat="1" applyFont="1">
      <alignment vertical="center"/>
    </xf>
    <xf numFmtId="186" fontId="5" fillId="0" borderId="7" xfId="0" applyNumberFormat="1" applyFont="1" applyBorder="1" applyAlignment="1">
      <alignment horizontal="center" vertical="center"/>
    </xf>
    <xf numFmtId="0" fontId="8" fillId="0" borderId="4" xfId="0" applyFont="1" applyBorder="1" applyAlignment="1">
      <alignment horizontal="centerContinuous" vertical="center"/>
    </xf>
    <xf numFmtId="0" fontId="8" fillId="0" borderId="4" xfId="0" applyFont="1" applyBorder="1" applyAlignment="1">
      <alignment horizontal="center" vertical="center"/>
    </xf>
    <xf numFmtId="0" fontId="7" fillId="0" borderId="0" xfId="0" applyFont="1" applyAlignment="1">
      <alignment horizontal="left" vertical="center"/>
    </xf>
    <xf numFmtId="0" fontId="8" fillId="0" borderId="8" xfId="0" applyFont="1" applyBorder="1" applyAlignment="1">
      <alignment horizontal="center" vertical="center"/>
    </xf>
    <xf numFmtId="0" fontId="8" fillId="0" borderId="3" xfId="0" applyFont="1" applyBorder="1" applyAlignment="1">
      <alignment horizontal="center" vertical="center" textRotation="255"/>
    </xf>
    <xf numFmtId="179" fontId="5" fillId="0" borderId="7" xfId="0" applyNumberFormat="1" applyFont="1" applyBorder="1" applyAlignment="1">
      <alignment horizontal="center" vertical="center"/>
    </xf>
    <xf numFmtId="183" fontId="22" fillId="0" borderId="1" xfId="0" applyNumberFormat="1" applyFont="1" applyBorder="1" applyAlignment="1">
      <alignment horizontal="center" vertical="center"/>
    </xf>
    <xf numFmtId="177" fontId="5" fillId="0" borderId="0" xfId="0" applyNumberFormat="1" applyFont="1" applyAlignment="1">
      <alignment horizontal="center" vertical="center" shrinkToFit="1"/>
    </xf>
    <xf numFmtId="179" fontId="5" fillId="0" borderId="1" xfId="0" applyNumberFormat="1" applyFont="1" applyBorder="1" applyAlignment="1">
      <alignment horizontal="center" vertical="center"/>
    </xf>
    <xf numFmtId="183" fontId="5" fillId="0" borderId="2" xfId="0" applyNumberFormat="1" applyFont="1" applyBorder="1" applyAlignment="1">
      <alignment horizontal="center" vertical="center"/>
    </xf>
    <xf numFmtId="182" fontId="5" fillId="0" borderId="1" xfId="0" applyNumberFormat="1" applyFont="1" applyBorder="1" applyAlignment="1">
      <alignment horizontal="center" vertical="center"/>
    </xf>
    <xf numFmtId="183" fontId="5" fillId="0" borderId="1" xfId="0" applyNumberFormat="1" applyFont="1" applyBorder="1" applyAlignment="1">
      <alignment horizontal="center" vertical="center"/>
    </xf>
    <xf numFmtId="0" fontId="8" fillId="0" borderId="25" xfId="0" applyFont="1" applyBorder="1" applyAlignment="1">
      <alignment horizontal="center" vertical="center"/>
    </xf>
    <xf numFmtId="0" fontId="10" fillId="0" borderId="25" xfId="0" applyFont="1" applyBorder="1" applyAlignment="1">
      <alignment horizontal="center" vertical="center" wrapText="1"/>
    </xf>
    <xf numFmtId="178" fontId="5" fillId="0" borderId="0" xfId="0" applyNumberFormat="1" applyFont="1" applyAlignment="1">
      <alignment horizontal="center" vertical="center"/>
    </xf>
    <xf numFmtId="182" fontId="5" fillId="0" borderId="0" xfId="0" applyNumberFormat="1" applyFont="1" applyAlignment="1">
      <alignment horizontal="center" vertical="center"/>
    </xf>
    <xf numFmtId="0" fontId="5" fillId="0" borderId="1" xfId="0" applyFont="1" applyBorder="1" applyAlignment="1">
      <alignment horizontal="center" vertical="center"/>
    </xf>
    <xf numFmtId="179" fontId="5" fillId="0" borderId="0" xfId="0" applyNumberFormat="1" applyFont="1" applyAlignment="1">
      <alignment horizontal="center" vertical="center"/>
    </xf>
    <xf numFmtId="0" fontId="8" fillId="0" borderId="4" xfId="0" applyFont="1" applyBorder="1" applyAlignment="1">
      <alignment horizontal="center" vertical="center" textRotation="255"/>
    </xf>
    <xf numFmtId="0" fontId="8" fillId="0" borderId="3"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180" fontId="5" fillId="0" borderId="5" xfId="0" applyNumberFormat="1" applyFont="1" applyBorder="1" applyAlignment="1">
      <alignment horizontal="center" vertical="center"/>
    </xf>
    <xf numFmtId="0" fontId="5" fillId="0" borderId="13" xfId="0" applyFont="1" applyBorder="1" applyAlignment="1">
      <alignment horizontal="center" vertical="center"/>
    </xf>
    <xf numFmtId="185" fontId="5" fillId="0" borderId="1" xfId="0" applyNumberFormat="1" applyFont="1" applyBorder="1" applyAlignment="1">
      <alignment horizontal="center" vertical="center"/>
    </xf>
    <xf numFmtId="184" fontId="5" fillId="0" borderId="1" xfId="0" applyNumberFormat="1" applyFont="1" applyBorder="1" applyAlignment="1">
      <alignment horizontal="center" vertical="center"/>
    </xf>
    <xf numFmtId="0" fontId="8" fillId="0" borderId="8" xfId="0" applyFont="1" applyBorder="1">
      <alignment vertical="center"/>
    </xf>
    <xf numFmtId="178" fontId="9" fillId="0" borderId="0" xfId="0" applyNumberFormat="1" applyFont="1">
      <alignment vertical="center"/>
    </xf>
    <xf numFmtId="179" fontId="5" fillId="0" borderId="0" xfId="0" applyNumberFormat="1" applyFont="1">
      <alignment vertical="center"/>
    </xf>
    <xf numFmtId="180" fontId="5" fillId="0" borderId="0" xfId="0" applyNumberFormat="1" applyFont="1">
      <alignment vertical="center"/>
    </xf>
    <xf numFmtId="184" fontId="5" fillId="0" borderId="1" xfId="0" applyNumberFormat="1" applyFont="1" applyBorder="1">
      <alignment vertical="center"/>
    </xf>
    <xf numFmtId="0" fontId="30" fillId="0" borderId="0" xfId="0" applyFont="1" applyAlignment="1">
      <alignment horizontal="centerContinuous" vertical="center"/>
    </xf>
    <xf numFmtId="0" fontId="25" fillId="0" borderId="0" xfId="0" applyFont="1" applyAlignment="1">
      <alignment horizontal="centerContinuous" vertical="center"/>
    </xf>
    <xf numFmtId="184" fontId="22" fillId="0" borderId="1" xfId="0" applyNumberFormat="1" applyFont="1" applyBorder="1" applyAlignment="1">
      <alignment horizontal="center" vertical="center"/>
    </xf>
    <xf numFmtId="179" fontId="5" fillId="0" borderId="9" xfId="0" applyNumberFormat="1" applyFont="1" applyBorder="1" applyAlignment="1">
      <alignment horizontal="center" vertical="center"/>
    </xf>
    <xf numFmtId="180" fontId="5" fillId="0" borderId="1" xfId="0" applyNumberFormat="1" applyFont="1" applyBorder="1" applyAlignment="1">
      <alignment horizontal="center" vertical="center"/>
    </xf>
    <xf numFmtId="185" fontId="25" fillId="0" borderId="1" xfId="0" applyNumberFormat="1" applyFont="1" applyBorder="1">
      <alignment vertical="center"/>
    </xf>
    <xf numFmtId="0" fontId="1" fillId="0" borderId="2" xfId="0" applyFont="1" applyBorder="1" applyAlignment="1">
      <alignment horizontal="center" vertical="center"/>
    </xf>
    <xf numFmtId="185" fontId="1" fillId="0" borderId="1" xfId="0" applyNumberFormat="1" applyFont="1" applyBorder="1">
      <alignment vertical="center"/>
    </xf>
    <xf numFmtId="0" fontId="27" fillId="0" borderId="29" xfId="0" applyFont="1" applyBorder="1" applyAlignment="1"/>
    <xf numFmtId="0" fontId="27" fillId="0" borderId="1" xfId="0" applyFont="1" applyBorder="1">
      <alignment vertical="center"/>
    </xf>
    <xf numFmtId="0" fontId="27" fillId="0" borderId="34" xfId="0" applyFont="1" applyBorder="1" applyAlignment="1">
      <alignment horizontal="center" vertical="center"/>
    </xf>
    <xf numFmtId="187" fontId="5" fillId="0" borderId="1" xfId="0" applyNumberFormat="1" applyFont="1" applyBorder="1" applyAlignment="1">
      <alignment horizontal="center" vertical="center"/>
    </xf>
    <xf numFmtId="0" fontId="25" fillId="0" borderId="25" xfId="0" applyFont="1" applyBorder="1">
      <alignment vertical="center"/>
    </xf>
    <xf numFmtId="185" fontId="25" fillId="0" borderId="25" xfId="0" applyNumberFormat="1" applyFont="1" applyBorder="1">
      <alignment vertical="center"/>
    </xf>
    <xf numFmtId="0" fontId="1" fillId="0" borderId="28" xfId="0" applyFont="1" applyBorder="1" applyAlignment="1">
      <alignment horizontal="center" vertical="center"/>
    </xf>
    <xf numFmtId="185" fontId="1" fillId="0" borderId="25" xfId="0" applyNumberFormat="1" applyFont="1" applyBorder="1">
      <alignment vertical="center"/>
    </xf>
    <xf numFmtId="0" fontId="5" fillId="0" borderId="0" xfId="0" applyFont="1" applyAlignment="1">
      <alignment horizontal="right" vertical="center"/>
    </xf>
    <xf numFmtId="0" fontId="19" fillId="0" borderId="0" xfId="0" applyFont="1">
      <alignment vertical="center"/>
    </xf>
    <xf numFmtId="0" fontId="0" fillId="0" borderId="0" xfId="0" applyAlignment="1">
      <alignment horizontal="distributed" vertical="center"/>
    </xf>
    <xf numFmtId="0" fontId="21" fillId="0" borderId="0" xfId="0" applyFont="1" applyAlignment="1">
      <alignment horizontal="left" vertical="center"/>
    </xf>
    <xf numFmtId="0" fontId="0" fillId="0" borderId="0" xfId="0" applyAlignment="1">
      <alignment horizontal="left" vertical="center"/>
    </xf>
    <xf numFmtId="185" fontId="1" fillId="0" borderId="2" xfId="0" applyNumberFormat="1" applyFont="1" applyBorder="1">
      <alignment vertical="center"/>
    </xf>
    <xf numFmtId="185" fontId="1" fillId="0" borderId="4" xfId="0" applyNumberFormat="1" applyFont="1" applyBorder="1">
      <alignment vertical="center"/>
    </xf>
    <xf numFmtId="183" fontId="1" fillId="0" borderId="2" xfId="0" applyNumberFormat="1" applyFont="1" applyBorder="1">
      <alignment vertical="center"/>
    </xf>
    <xf numFmtId="183" fontId="1" fillId="0" borderId="4" xfId="0" applyNumberFormat="1" applyFont="1" applyBorder="1">
      <alignment vertical="center"/>
    </xf>
    <xf numFmtId="185" fontId="1" fillId="0" borderId="3" xfId="0" applyNumberFormat="1" applyFont="1" applyBorder="1">
      <alignment vertical="center"/>
    </xf>
    <xf numFmtId="183" fontId="1" fillId="0" borderId="3" xfId="0" applyNumberFormat="1" applyFont="1" applyBorder="1">
      <alignment vertical="center"/>
    </xf>
    <xf numFmtId="0" fontId="8" fillId="3" borderId="1" xfId="0" applyFont="1" applyFill="1" applyBorder="1">
      <alignment vertical="center"/>
    </xf>
    <xf numFmtId="184" fontId="8" fillId="3" borderId="1" xfId="0" applyNumberFormat="1" applyFont="1" applyFill="1" applyBorder="1">
      <alignment vertical="center"/>
    </xf>
    <xf numFmtId="0" fontId="8" fillId="3" borderId="1" xfId="0" applyFont="1" applyFill="1" applyBorder="1" applyAlignment="1">
      <alignment vertical="center" wrapText="1"/>
    </xf>
    <xf numFmtId="184" fontId="24" fillId="3" borderId="1" xfId="0" applyNumberFormat="1" applyFont="1" applyFill="1" applyBorder="1">
      <alignment vertical="center"/>
    </xf>
    <xf numFmtId="49" fontId="8" fillId="3" borderId="1" xfId="0" applyNumberFormat="1" applyFont="1" applyFill="1" applyBorder="1" applyAlignment="1">
      <alignment vertical="center" textRotation="255"/>
    </xf>
    <xf numFmtId="49" fontId="8" fillId="3" borderId="1" xfId="0" applyNumberFormat="1" applyFont="1" applyFill="1" applyBorder="1" applyAlignment="1">
      <alignment vertical="center" shrinkToFit="1"/>
    </xf>
    <xf numFmtId="0" fontId="9" fillId="0" borderId="0" xfId="0" applyFont="1" applyAlignment="1">
      <alignment vertical="center" wrapText="1"/>
    </xf>
    <xf numFmtId="0" fontId="25" fillId="0" borderId="0" xfId="0" applyFont="1" applyAlignment="1" applyProtection="1">
      <alignment horizontal="center" vertical="center"/>
      <protection locked="0"/>
    </xf>
    <xf numFmtId="0" fontId="32" fillId="0" borderId="7" xfId="0" applyFont="1" applyBorder="1" applyAlignment="1" applyProtection="1">
      <alignment horizontal="center" vertical="center" wrapText="1" shrinkToFit="1"/>
      <protection locked="0"/>
    </xf>
    <xf numFmtId="0" fontId="1" fillId="0" borderId="25" xfId="0" applyFont="1" applyBorder="1">
      <alignment vertical="center"/>
    </xf>
    <xf numFmtId="181" fontId="1" fillId="0" borderId="25" xfId="0" applyNumberFormat="1" applyFont="1" applyBorder="1">
      <alignment vertical="center"/>
    </xf>
    <xf numFmtId="181" fontId="0" fillId="0" borderId="25" xfId="0" applyNumberFormat="1" applyBorder="1">
      <alignment vertical="center"/>
    </xf>
    <xf numFmtId="0" fontId="9" fillId="0" borderId="2" xfId="0" applyFont="1" applyBorder="1" applyAlignment="1" applyProtection="1">
      <alignment horizontal="center" vertical="center"/>
      <protection locked="0"/>
    </xf>
    <xf numFmtId="181" fontId="1" fillId="0" borderId="28" xfId="0" applyNumberFormat="1" applyFont="1" applyBorder="1">
      <alignment vertical="center"/>
    </xf>
    <xf numFmtId="180" fontId="27" fillId="0" borderId="1" xfId="0" applyNumberFormat="1" applyFont="1" applyBorder="1" applyAlignment="1">
      <alignment horizontal="center" vertical="center"/>
    </xf>
    <xf numFmtId="180" fontId="27" fillId="0" borderId="3" xfId="0" applyNumberFormat="1" applyFont="1" applyBorder="1" applyAlignment="1" applyProtection="1">
      <alignment horizontal="center" vertical="center"/>
      <protection locked="0"/>
    </xf>
    <xf numFmtId="181" fontId="27" fillId="0" borderId="1" xfId="0" applyNumberFormat="1" applyFont="1" applyBorder="1" applyAlignment="1">
      <alignment horizontal="center" vertical="center"/>
    </xf>
    <xf numFmtId="178" fontId="5" fillId="0" borderId="8" xfId="0" applyNumberFormat="1" applyFont="1" applyBorder="1" applyAlignment="1" applyProtection="1">
      <alignment horizontal="center" vertical="center"/>
      <protection locked="0"/>
    </xf>
    <xf numFmtId="180" fontId="5" fillId="0" borderId="2" xfId="0" applyNumberFormat="1" applyFont="1" applyBorder="1" applyAlignment="1" applyProtection="1">
      <alignment horizontal="center" vertical="center"/>
      <protection locked="0"/>
    </xf>
    <xf numFmtId="180" fontId="5" fillId="0" borderId="3" xfId="0" applyNumberFormat="1" applyFont="1" applyBorder="1" applyAlignment="1" applyProtection="1">
      <alignment horizontal="center" vertical="center"/>
      <protection locked="0"/>
    </xf>
    <xf numFmtId="0" fontId="0" fillId="0" borderId="0" xfId="0" applyAlignment="1">
      <alignment vertical="center" wrapText="1"/>
    </xf>
    <xf numFmtId="31" fontId="0" fillId="0" borderId="0" xfId="0" applyNumberFormat="1" applyAlignment="1">
      <alignment vertical="center" wrapText="1"/>
    </xf>
    <xf numFmtId="186" fontId="0" fillId="0" borderId="0" xfId="0" applyNumberFormat="1" applyAlignment="1">
      <alignment vertical="center" wrapText="1"/>
    </xf>
    <xf numFmtId="184" fontId="14" fillId="3" borderId="1" xfId="0" applyNumberFormat="1" applyFont="1" applyFill="1" applyBorder="1">
      <alignment vertical="center"/>
    </xf>
    <xf numFmtId="0" fontId="34" fillId="2" borderId="1" xfId="0" applyFont="1" applyFill="1" applyBorder="1" applyAlignment="1">
      <alignment horizontal="center" vertical="center" wrapText="1" shrinkToFi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shrinkToFit="1"/>
    </xf>
    <xf numFmtId="0" fontId="34" fillId="2" borderId="1" xfId="0" applyFont="1" applyFill="1" applyBorder="1" applyAlignment="1">
      <alignment vertical="center" wrapText="1"/>
    </xf>
    <xf numFmtId="0" fontId="34" fillId="2" borderId="1" xfId="0" applyFont="1" applyFill="1" applyBorder="1" applyAlignment="1">
      <alignment horizontal="centerContinuous" vertical="center" wrapText="1"/>
    </xf>
    <xf numFmtId="0" fontId="34" fillId="2" borderId="1" xfId="0" applyFont="1" applyFill="1" applyBorder="1" applyAlignment="1">
      <alignment horizontal="center" vertical="center" textRotation="255" wrapText="1"/>
    </xf>
    <xf numFmtId="0" fontId="34" fillId="2" borderId="1" xfId="0" applyFont="1" applyFill="1" applyBorder="1" applyAlignment="1">
      <alignment vertical="center" wrapText="1" shrinkToFit="1"/>
    </xf>
    <xf numFmtId="0" fontId="36" fillId="0" borderId="0" xfId="0" applyFont="1">
      <alignment vertical="center"/>
    </xf>
    <xf numFmtId="0" fontId="36" fillId="2" borderId="1" xfId="0" quotePrefix="1" applyFont="1" applyFill="1" applyBorder="1" applyAlignment="1">
      <alignment vertical="center" wrapText="1"/>
    </xf>
    <xf numFmtId="0" fontId="10" fillId="5" borderId="1" xfId="0" applyFont="1" applyFill="1" applyBorder="1" applyAlignment="1">
      <alignment horizontal="center" vertical="center" wrapText="1" shrinkToFit="1"/>
    </xf>
    <xf numFmtId="0" fontId="10" fillId="5"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31" fontId="31" fillId="5" borderId="1" xfId="0" applyNumberFormat="1" applyFont="1" applyFill="1" applyBorder="1" applyAlignment="1">
      <alignment horizontal="center" vertical="center" wrapText="1" shrinkToFit="1"/>
    </xf>
    <xf numFmtId="0" fontId="9" fillId="5" borderId="1" xfId="0" applyFont="1" applyFill="1" applyBorder="1" applyAlignment="1">
      <alignment vertical="center" wrapText="1"/>
    </xf>
    <xf numFmtId="0" fontId="10" fillId="5" borderId="1" xfId="0" applyFont="1" applyFill="1" applyBorder="1" applyAlignment="1">
      <alignment vertical="center" wrapText="1"/>
    </xf>
    <xf numFmtId="31" fontId="10" fillId="5" borderId="1" xfId="0" applyNumberFormat="1" applyFont="1" applyFill="1" applyBorder="1" applyAlignment="1">
      <alignment horizontal="center" vertical="center" wrapText="1"/>
    </xf>
    <xf numFmtId="186" fontId="10" fillId="5" borderId="1" xfId="0" applyNumberFormat="1" applyFont="1" applyFill="1" applyBorder="1" applyAlignment="1">
      <alignment horizontal="center" vertical="center" textRotation="255" wrapText="1"/>
    </xf>
    <xf numFmtId="0" fontId="0" fillId="5" borderId="1" xfId="0" applyFill="1" applyBorder="1" applyAlignment="1">
      <alignment vertical="center" wrapText="1"/>
    </xf>
    <xf numFmtId="31" fontId="0" fillId="5" borderId="1" xfId="0" applyNumberFormat="1" applyFill="1" applyBorder="1" applyAlignment="1">
      <alignment vertical="center" wrapText="1"/>
    </xf>
    <xf numFmtId="186" fontId="0" fillId="5" borderId="1" xfId="0" applyNumberFormat="1" applyFill="1" applyBorder="1" applyAlignment="1">
      <alignmen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25" fillId="0" borderId="0" xfId="0" applyFont="1" applyAlignment="1" applyProtection="1">
      <alignment horizontal="center" vertical="center"/>
      <protection locked="0"/>
    </xf>
    <xf numFmtId="183" fontId="1" fillId="0" borderId="4" xfId="0" applyNumberFormat="1" applyFont="1" applyBorder="1" applyAlignment="1">
      <alignment horizontal="right" vertical="center"/>
    </xf>
    <xf numFmtId="185" fontId="1" fillId="0" borderId="4" xfId="0" applyNumberFormat="1" applyFont="1" applyBorder="1" applyAlignment="1">
      <alignment horizontal="right" vertical="center"/>
    </xf>
    <xf numFmtId="188" fontId="25" fillId="0" borderId="0" xfId="0" applyNumberFormat="1" applyFont="1" applyAlignment="1" applyProtection="1">
      <alignment horizontal="center" vertical="center"/>
      <protection locked="0"/>
    </xf>
    <xf numFmtId="0" fontId="17"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distributed" vertical="center" shrinkToFit="1"/>
    </xf>
    <xf numFmtId="0" fontId="14" fillId="0" borderId="0" xfId="0" applyFont="1" applyAlignment="1">
      <alignment horizontal="distributed" vertical="center" shrinkToFit="1"/>
    </xf>
    <xf numFmtId="0" fontId="14" fillId="0" borderId="0" xfId="0" applyFont="1" applyAlignment="1">
      <alignment vertical="center" shrinkToFit="1"/>
    </xf>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distributed"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3" fillId="0" borderId="0" xfId="0" applyFont="1" applyAlignment="1">
      <alignment horizontal="center" vertical="center" shrinkToFit="1"/>
    </xf>
    <xf numFmtId="0" fontId="8" fillId="0" borderId="1" xfId="0" applyFont="1" applyBorder="1" applyAlignment="1">
      <alignment horizontal="center" vertical="center"/>
    </xf>
    <xf numFmtId="0" fontId="3" fillId="0" borderId="0" xfId="0" applyFont="1" applyAlignment="1">
      <alignment horizontal="center" vertical="center"/>
    </xf>
    <xf numFmtId="0" fontId="9" fillId="0" borderId="5"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5" fillId="0" borderId="5" xfId="0" applyFont="1"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178" fontId="5" fillId="0" borderId="10" xfId="0" applyNumberFormat="1" applyFont="1" applyBorder="1" applyProtection="1">
      <alignment vertical="center"/>
      <protection locked="0"/>
    </xf>
    <xf numFmtId="0" fontId="28" fillId="0" borderId="19" xfId="0" applyFont="1" applyBorder="1" applyProtection="1">
      <alignment vertical="center"/>
      <protection locked="0"/>
    </xf>
    <xf numFmtId="0" fontId="28" fillId="0" borderId="26" xfId="0" applyFont="1" applyBorder="1" applyProtection="1">
      <alignment vertical="center"/>
      <protection locked="0"/>
    </xf>
    <xf numFmtId="186" fontId="5" fillId="0" borderId="9" xfId="0" applyNumberFormat="1" applyFont="1" applyBorder="1" applyAlignment="1">
      <alignment horizontal="center" vertical="center"/>
    </xf>
    <xf numFmtId="186" fontId="5" fillId="0" borderId="20" xfId="0" applyNumberFormat="1" applyFont="1" applyBorder="1" applyAlignment="1">
      <alignment horizontal="center" vertical="center"/>
    </xf>
    <xf numFmtId="186" fontId="5" fillId="0" borderId="27" xfId="0" applyNumberFormat="1" applyFont="1" applyBorder="1" applyAlignment="1">
      <alignment horizontal="center" vertical="center"/>
    </xf>
    <xf numFmtId="180" fontId="5" fillId="0" borderId="6" xfId="0" applyNumberFormat="1" applyFont="1" applyBorder="1" applyAlignment="1" applyProtection="1">
      <alignment horizontal="center" vertical="center"/>
      <protection locked="0"/>
    </xf>
    <xf numFmtId="180" fontId="5" fillId="0" borderId="21" xfId="0" applyNumberFormat="1" applyFont="1" applyBorder="1" applyAlignment="1" applyProtection="1">
      <alignment horizontal="center" vertical="center"/>
      <protection locked="0"/>
    </xf>
    <xf numFmtId="180" fontId="5" fillId="0" borderId="28" xfId="0" applyNumberFormat="1" applyFont="1" applyBorder="1" applyAlignment="1" applyProtection="1">
      <alignment horizontal="center" vertical="center"/>
      <protection locked="0"/>
    </xf>
    <xf numFmtId="0" fontId="5" fillId="0" borderId="12"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180" fontId="5" fillId="0" borderId="11" xfId="0" applyNumberFormat="1" applyFont="1" applyBorder="1" applyAlignment="1" applyProtection="1">
      <alignment horizontal="center" vertical="center"/>
      <protection locked="0"/>
    </xf>
    <xf numFmtId="180" fontId="5" fillId="0" borderId="22" xfId="0" applyNumberFormat="1" applyFont="1" applyBorder="1" applyAlignment="1" applyProtection="1">
      <alignment horizontal="center" vertical="center"/>
      <protection locked="0"/>
    </xf>
    <xf numFmtId="180" fontId="5" fillId="0" borderId="30" xfId="0" applyNumberFormat="1" applyFont="1" applyBorder="1" applyAlignment="1" applyProtection="1">
      <alignment horizontal="center" vertical="center"/>
      <protection locked="0"/>
    </xf>
    <xf numFmtId="180" fontId="5" fillId="0" borderId="5" xfId="0" applyNumberFormat="1" applyFont="1" applyBorder="1" applyAlignment="1">
      <alignment horizontal="center" vertical="center"/>
    </xf>
    <xf numFmtId="0" fontId="12" fillId="0" borderId="5"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185" fontId="5" fillId="0" borderId="2" xfId="0" applyNumberFormat="1" applyFont="1" applyBorder="1" applyAlignment="1">
      <alignment horizontal="center" vertical="center"/>
    </xf>
    <xf numFmtId="185" fontId="5" fillId="0" borderId="3"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0" fillId="0" borderId="32" xfId="0" applyBorder="1" applyAlignment="1">
      <alignment horizontal="center" vertical="center"/>
    </xf>
    <xf numFmtId="0" fontId="5" fillId="0" borderId="15" xfId="0" applyFont="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178" fontId="5" fillId="0" borderId="19" xfId="0" applyNumberFormat="1" applyFont="1" applyBorder="1" applyProtection="1">
      <alignment vertical="center"/>
      <protection locked="0"/>
    </xf>
    <xf numFmtId="178" fontId="5" fillId="0" borderId="26" xfId="0" applyNumberFormat="1" applyFont="1" applyBorder="1" applyProtection="1">
      <alignment vertical="center"/>
      <protection locked="0"/>
    </xf>
    <xf numFmtId="185" fontId="5" fillId="0" borderId="1" xfId="0" applyNumberFormat="1" applyFont="1" applyBorder="1" applyAlignment="1">
      <alignment horizontal="center" vertical="center"/>
    </xf>
    <xf numFmtId="185" fontId="0" fillId="0" borderId="1" xfId="0" applyNumberFormat="1" applyBorder="1" applyAlignment="1">
      <alignment horizontal="center" vertical="center"/>
    </xf>
    <xf numFmtId="0" fontId="27" fillId="0" borderId="5"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10"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textRotation="255"/>
    </xf>
    <xf numFmtId="0" fontId="27" fillId="0" borderId="30" xfId="0" applyFont="1" applyBorder="1" applyAlignment="1">
      <alignment horizontal="center" vertical="center" textRotation="255"/>
    </xf>
    <xf numFmtId="0" fontId="27" fillId="0" borderId="6" xfId="0" applyFont="1" applyBorder="1" applyAlignment="1">
      <alignment horizontal="center" vertical="center"/>
    </xf>
    <xf numFmtId="0" fontId="27" fillId="0" borderId="28" xfId="0" applyFont="1" applyBorder="1" applyAlignment="1">
      <alignment horizontal="center" vertical="center"/>
    </xf>
    <xf numFmtId="0" fontId="27" fillId="0" borderId="12" xfId="0" applyFont="1" applyBorder="1" applyAlignment="1">
      <alignment horizontal="center" vertical="center"/>
    </xf>
    <xf numFmtId="0" fontId="27" fillId="0" borderId="29" xfId="0" applyFont="1" applyBorder="1" applyAlignment="1">
      <alignment horizontal="center" vertical="center"/>
    </xf>
    <xf numFmtId="0" fontId="27" fillId="0" borderId="11" xfId="0" applyFont="1" applyBorder="1" applyAlignment="1">
      <alignment horizontal="center" vertical="center"/>
    </xf>
    <xf numFmtId="0" fontId="27" fillId="0" borderId="30" xfId="0" applyFont="1" applyBorder="1" applyAlignment="1">
      <alignment horizontal="center" vertical="center"/>
    </xf>
    <xf numFmtId="0" fontId="27" fillId="0" borderId="5" xfId="0" applyFont="1" applyBorder="1" applyAlignment="1">
      <alignment horizontal="center" vertical="center"/>
    </xf>
    <xf numFmtId="0" fontId="27" fillId="0" borderId="25" xfId="0" applyFont="1" applyBorder="1" applyAlignment="1">
      <alignment horizontal="center" vertical="center"/>
    </xf>
    <xf numFmtId="0" fontId="27" fillId="0" borderId="5"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cellXfs>
  <cellStyles count="1">
    <cellStyle name="標準" xfId="0" builtinId="0"/>
  </cellStyles>
  <dxfs count="109">
    <dxf>
      <fill>
        <patternFill>
          <bgColor theme="5" tint="0.39994506668294322"/>
        </patternFill>
      </fill>
    </dxf>
    <dxf>
      <fill>
        <patternFill>
          <bgColor indexed="45"/>
        </patternFill>
      </fill>
    </dxf>
    <dxf>
      <fill>
        <patternFill>
          <bgColor theme="5" tint="0.39994506668294322"/>
        </patternFill>
      </fill>
    </dxf>
    <dxf>
      <font>
        <condense val="0"/>
        <extend val="0"/>
        <color indexed="10"/>
      </font>
    </dxf>
    <dxf>
      <fill>
        <patternFill>
          <bgColor indexed="10"/>
        </patternFill>
      </fill>
    </dxf>
    <dxf>
      <font>
        <condense val="0"/>
        <extend val="0"/>
        <color indexed="10"/>
      </font>
    </dxf>
    <dxf>
      <fill>
        <patternFill>
          <bgColor indexed="10"/>
        </patternFill>
      </fill>
    </dxf>
    <dxf>
      <font>
        <condense val="0"/>
        <extend val="0"/>
        <color indexed="10"/>
      </font>
    </dxf>
    <dxf>
      <fill>
        <patternFill>
          <bgColor indexed="10"/>
        </patternFill>
      </fill>
    </dxf>
    <dxf>
      <fill>
        <patternFill>
          <bgColor theme="5" tint="0.39994506668294322"/>
        </patternFill>
      </fill>
    </dxf>
    <dxf>
      <fill>
        <patternFill>
          <bgColor indexed="45"/>
        </patternFill>
      </fill>
    </dxf>
    <dxf>
      <fill>
        <patternFill>
          <bgColor indexed="45"/>
        </patternFill>
      </fill>
    </dxf>
    <dxf>
      <fill>
        <patternFill>
          <bgColor indexed="4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indexed="45"/>
        </patternFill>
      </fill>
    </dxf>
    <dxf>
      <fill>
        <patternFill>
          <bgColor indexed="45"/>
        </patternFill>
      </fill>
    </dxf>
    <dxf>
      <fill>
        <patternFill>
          <bgColor theme="5" tint="0.39994506668294322"/>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ont>
        <color auto="1"/>
      </font>
      <fill>
        <patternFill>
          <bgColor theme="7" tint="0.39994506668294322"/>
        </patternFill>
      </fill>
    </dxf>
    <dxf>
      <fill>
        <patternFill>
          <bgColor theme="7"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51F81F4-E61B-4BB9-B225-84A258AF0068}">
  <we:reference id="db18cc72-1a17-45df-b60e-7ffb655e8af5" version="1.0.0.4" store="EXCatalog" storeType="EXCatalog"/>
  <we:alternateReferences>
    <we:reference id="WA104381701" version="1.0.0.4" store="ja-JP"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73DDF-B5F8-4C0E-BEFA-BC4FA1E340FC}">
  <sheetPr codeName="Sheet9">
    <tabColor theme="6" tint="-0.499984740745262"/>
  </sheetPr>
  <dimension ref="A1:AG32"/>
  <sheetViews>
    <sheetView view="pageBreakPreview" zoomScaleNormal="100" zoomScaleSheetLayoutView="100" workbookViewId="0">
      <selection activeCell="X2" sqref="X2:AE2"/>
    </sheetView>
  </sheetViews>
  <sheetFormatPr defaultRowHeight="18.75"/>
  <cols>
    <col min="1" max="1" width="2.625" customWidth="1"/>
    <col min="2" max="2" width="3.375" customWidth="1"/>
    <col min="3" max="3" width="2.25" customWidth="1"/>
    <col min="4" max="4" width="3.75" customWidth="1"/>
    <col min="5" max="31" width="2.625" customWidth="1"/>
    <col min="32" max="32" width="1.75" customWidth="1"/>
    <col min="33" max="33" width="2.625" customWidth="1"/>
  </cols>
  <sheetData>
    <row r="1" spans="1:33">
      <c r="A1" s="106" t="s">
        <v>37</v>
      </c>
    </row>
    <row r="2" spans="1:33">
      <c r="X2" s="252"/>
      <c r="Y2" s="252"/>
      <c r="Z2" s="252"/>
      <c r="AA2" s="252"/>
      <c r="AB2" s="252"/>
      <c r="AC2" s="252"/>
      <c r="AD2" s="252"/>
      <c r="AE2" s="252"/>
    </row>
    <row r="3" spans="1:33">
      <c r="AE3" s="190"/>
    </row>
    <row r="4" spans="1:33">
      <c r="J4" s="253" t="s">
        <v>38</v>
      </c>
      <c r="K4" s="253"/>
      <c r="L4" s="253"/>
      <c r="M4" s="253"/>
      <c r="N4" s="253"/>
      <c r="O4" s="253"/>
      <c r="P4" s="253"/>
      <c r="Q4" s="253"/>
      <c r="R4" s="253"/>
      <c r="S4" s="253"/>
      <c r="T4" s="253"/>
      <c r="U4" s="253"/>
      <c r="V4" s="253"/>
      <c r="W4" s="253"/>
      <c r="X4" s="253"/>
      <c r="AE4" s="190"/>
    </row>
    <row r="5" spans="1:33">
      <c r="A5" s="254" t="s">
        <v>39</v>
      </c>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row>
    <row r="6" spans="1:33">
      <c r="A6" s="254"/>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row>
    <row r="7" spans="1:33" ht="24">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row>
    <row r="9" spans="1:33">
      <c r="A9" s="106" t="s">
        <v>40</v>
      </c>
    </row>
    <row r="10" spans="1:33">
      <c r="A10" s="255" t="s">
        <v>41</v>
      </c>
      <c r="B10" s="256"/>
      <c r="C10" s="256"/>
      <c r="D10" s="256"/>
      <c r="E10" s="256"/>
      <c r="F10" s="256"/>
      <c r="G10" s="256"/>
      <c r="H10" s="256"/>
      <c r="I10" s="256"/>
      <c r="J10" s="257"/>
      <c r="K10" s="258"/>
      <c r="M10" s="191"/>
    </row>
    <row r="11" spans="1:33">
      <c r="A11" s="259"/>
      <c r="B11" s="259"/>
      <c r="C11" s="259"/>
      <c r="D11" s="259"/>
      <c r="E11" s="259"/>
      <c r="F11" s="259"/>
      <c r="G11" s="259"/>
      <c r="H11" s="259"/>
      <c r="I11" s="259"/>
      <c r="J11" s="259"/>
      <c r="K11" s="259"/>
    </row>
    <row r="12" spans="1:33">
      <c r="A12" s="107"/>
      <c r="B12" s="192"/>
      <c r="C12" s="192"/>
      <c r="D12" s="192"/>
      <c r="E12" s="192"/>
      <c r="F12" s="192"/>
      <c r="G12" s="192"/>
      <c r="H12" s="192"/>
      <c r="I12" s="192"/>
      <c r="K12" s="1"/>
    </row>
    <row r="13" spans="1:33">
      <c r="A13" s="107"/>
      <c r="B13" s="192"/>
      <c r="C13" s="192"/>
      <c r="D13" s="192"/>
      <c r="E13" s="192"/>
      <c r="F13" s="192"/>
      <c r="G13" s="192"/>
      <c r="H13" s="192"/>
      <c r="I13" s="192"/>
      <c r="K13" s="1"/>
    </row>
    <row r="14" spans="1:33">
      <c r="A14" s="106"/>
      <c r="P14" s="260" t="s">
        <v>42</v>
      </c>
      <c r="Q14" s="260"/>
      <c r="R14" s="260"/>
      <c r="S14" s="260"/>
      <c r="T14" s="260"/>
      <c r="U14" s="33"/>
      <c r="V14" s="33"/>
      <c r="W14" s="33"/>
      <c r="X14" s="33"/>
      <c r="Y14" s="33"/>
      <c r="Z14" s="33"/>
      <c r="AA14" s="33"/>
      <c r="AB14" s="33"/>
      <c r="AC14" s="33"/>
      <c r="AD14" s="33"/>
      <c r="AE14" s="33"/>
      <c r="AF14" s="33"/>
      <c r="AG14" s="33"/>
    </row>
    <row r="15" spans="1:33">
      <c r="A15" s="106"/>
      <c r="P15" s="260" t="s">
        <v>43</v>
      </c>
      <c r="Q15" s="260"/>
      <c r="R15" s="260"/>
      <c r="S15" s="260"/>
      <c r="T15" s="260"/>
      <c r="U15" s="33"/>
      <c r="V15" s="33"/>
      <c r="W15" s="33"/>
      <c r="X15" s="33"/>
      <c r="Y15" s="33"/>
      <c r="Z15" s="33"/>
      <c r="AA15" s="33"/>
      <c r="AB15" s="33"/>
      <c r="AC15" s="33"/>
      <c r="AD15" s="33"/>
      <c r="AE15" s="33"/>
      <c r="AF15" s="33"/>
      <c r="AG15" s="33"/>
    </row>
    <row r="16" spans="1:33">
      <c r="A16" s="106"/>
      <c r="P16" s="260" t="s">
        <v>44</v>
      </c>
      <c r="Q16" s="260"/>
      <c r="R16" s="260"/>
      <c r="S16" s="260"/>
      <c r="T16" s="260"/>
      <c r="U16" s="33"/>
      <c r="V16" s="33"/>
      <c r="W16" s="33"/>
      <c r="X16" s="33"/>
      <c r="Y16" s="33"/>
      <c r="Z16" s="33"/>
      <c r="AA16" s="33"/>
      <c r="AB16" s="33"/>
      <c r="AC16" s="33"/>
      <c r="AD16" s="33"/>
      <c r="AE16" s="33"/>
      <c r="AF16" s="8"/>
      <c r="AG16" s="26"/>
    </row>
    <row r="17" spans="1:33">
      <c r="A17" s="106"/>
      <c r="P17" s="260" t="s">
        <v>45</v>
      </c>
      <c r="Q17" s="260"/>
      <c r="R17" s="260"/>
      <c r="S17" s="260"/>
      <c r="T17" s="260"/>
      <c r="U17" s="33"/>
      <c r="V17" s="33"/>
      <c r="W17" s="33"/>
      <c r="X17" s="33"/>
      <c r="Y17" s="33"/>
      <c r="Z17" s="33"/>
      <c r="AA17" s="33"/>
      <c r="AB17" s="33"/>
      <c r="AC17" s="33"/>
      <c r="AD17" s="33"/>
      <c r="AE17" s="33"/>
      <c r="AF17" s="33"/>
      <c r="AG17" s="33"/>
    </row>
    <row r="18" spans="1:33">
      <c r="A18" s="106"/>
      <c r="P18" s="107"/>
      <c r="Q18" s="107"/>
      <c r="R18" s="107"/>
      <c r="S18" s="107"/>
      <c r="T18" s="107"/>
    </row>
    <row r="19" spans="1:33">
      <c r="A19" s="106"/>
      <c r="P19" s="107"/>
      <c r="Q19" s="107"/>
      <c r="R19" s="107"/>
      <c r="S19" s="107"/>
      <c r="T19" s="107"/>
    </row>
    <row r="20" spans="1:33">
      <c r="A20" s="106"/>
      <c r="P20" s="107"/>
      <c r="Q20" s="107"/>
      <c r="R20" s="107"/>
      <c r="S20" s="107"/>
      <c r="T20" s="107"/>
    </row>
    <row r="21" spans="1:33">
      <c r="A21" s="106"/>
    </row>
    <row r="22" spans="1:33">
      <c r="C22" s="249"/>
      <c r="D22" s="249"/>
      <c r="E22" s="2" t="s">
        <v>113</v>
      </c>
      <c r="F22" s="2"/>
      <c r="G22" s="3"/>
      <c r="H22" s="2" t="s">
        <v>114</v>
      </c>
      <c r="J22" s="2"/>
      <c r="K22" s="2"/>
      <c r="L22" s="2"/>
      <c r="M22" s="2"/>
      <c r="N22" s="2"/>
      <c r="O22" s="2"/>
      <c r="P22" s="2"/>
      <c r="Q22" s="2"/>
      <c r="R22" s="2"/>
      <c r="S22" s="2"/>
      <c r="T22" s="2"/>
      <c r="U22" s="2"/>
      <c r="V22" s="2"/>
      <c r="W22" s="2"/>
      <c r="X22" s="2"/>
      <c r="Y22" s="2"/>
      <c r="Z22" s="2"/>
      <c r="AA22" s="2"/>
      <c r="AB22" s="2"/>
      <c r="AC22" s="2"/>
      <c r="AD22" s="2"/>
      <c r="AE22" s="2"/>
    </row>
    <row r="23" spans="1:33">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row>
    <row r="24" spans="1:33">
      <c r="A24" s="106"/>
    </row>
    <row r="25" spans="1:33">
      <c r="A25" s="106"/>
    </row>
    <row r="27" spans="1:33">
      <c r="F27" s="193" t="s">
        <v>46</v>
      </c>
    </row>
    <row r="28" spans="1:33" ht="24.95" customHeight="1">
      <c r="B28" s="194"/>
      <c r="F28" s="246" t="s">
        <v>47</v>
      </c>
      <c r="G28" s="247"/>
      <c r="H28" s="247"/>
      <c r="I28" s="247"/>
      <c r="J28" s="247"/>
      <c r="K28" s="247"/>
      <c r="L28" s="248"/>
      <c r="M28" s="246" t="s">
        <v>48</v>
      </c>
      <c r="N28" s="247"/>
      <c r="O28" s="247"/>
      <c r="P28" s="247"/>
      <c r="Q28" s="247"/>
      <c r="R28" s="247"/>
      <c r="S28" s="247"/>
      <c r="T28" s="247"/>
      <c r="U28" s="247"/>
      <c r="V28" s="247"/>
      <c r="W28" s="247"/>
      <c r="X28" s="247"/>
      <c r="Y28" s="247"/>
      <c r="Z28" s="248"/>
    </row>
    <row r="29" spans="1:33" ht="24.95" customHeight="1">
      <c r="B29" s="194"/>
      <c r="F29" s="246" t="s">
        <v>49</v>
      </c>
      <c r="G29" s="247"/>
      <c r="H29" s="247"/>
      <c r="I29" s="247"/>
      <c r="J29" s="247"/>
      <c r="K29" s="247"/>
      <c r="L29" s="248"/>
      <c r="M29" s="195"/>
      <c r="N29" s="196"/>
      <c r="O29" s="196"/>
      <c r="P29" s="196"/>
      <c r="Q29" s="196"/>
      <c r="R29" s="196"/>
      <c r="S29" s="251">
        <f>'【こちらに記載】一時ケア '!Q14</f>
        <v>0</v>
      </c>
      <c r="T29" s="251"/>
      <c r="U29" s="251"/>
      <c r="V29" s="251"/>
      <c r="W29" s="251"/>
      <c r="X29" s="196"/>
      <c r="Y29" s="196"/>
      <c r="Z29" s="199"/>
    </row>
    <row r="30" spans="1:33" ht="24.95" customHeight="1">
      <c r="B30" s="194"/>
      <c r="F30" s="246" t="s">
        <v>50</v>
      </c>
      <c r="G30" s="247"/>
      <c r="H30" s="247"/>
      <c r="I30" s="247"/>
      <c r="J30" s="247"/>
      <c r="K30" s="247"/>
      <c r="L30" s="248"/>
      <c r="M30" s="197"/>
      <c r="N30" s="198"/>
      <c r="O30" s="198"/>
      <c r="P30" s="198"/>
      <c r="Q30" s="198"/>
      <c r="R30" s="198"/>
      <c r="S30" s="250">
        <f>【こちらに記載】SS!O15</f>
        <v>0</v>
      </c>
      <c r="T30" s="250"/>
      <c r="U30" s="250"/>
      <c r="V30" s="250"/>
      <c r="W30" s="250"/>
      <c r="X30" s="198"/>
      <c r="Y30" s="198"/>
      <c r="Z30" s="200"/>
    </row>
    <row r="31" spans="1:33" ht="24.95" customHeight="1">
      <c r="B31" s="194"/>
      <c r="F31" s="246" t="s">
        <v>51</v>
      </c>
      <c r="G31" s="247"/>
      <c r="H31" s="247"/>
      <c r="I31" s="247"/>
      <c r="J31" s="247"/>
      <c r="K31" s="247"/>
      <c r="L31" s="248"/>
      <c r="M31" s="195"/>
      <c r="N31" s="196"/>
      <c r="O31" s="196"/>
      <c r="P31" s="196"/>
      <c r="Q31" s="196"/>
      <c r="R31" s="196"/>
      <c r="S31" s="251">
        <f>【こちらに記載】余暇!P25</f>
        <v>0</v>
      </c>
      <c r="T31" s="251"/>
      <c r="U31" s="251"/>
      <c r="V31" s="251"/>
      <c r="W31" s="251"/>
      <c r="X31" s="196"/>
      <c r="Y31" s="196"/>
      <c r="Z31" s="199"/>
    </row>
    <row r="32" spans="1:33" ht="24.95" customHeight="1">
      <c r="B32" s="194"/>
      <c r="F32" s="246" t="s">
        <v>52</v>
      </c>
      <c r="G32" s="247"/>
      <c r="H32" s="247"/>
      <c r="I32" s="247"/>
      <c r="J32" s="247"/>
      <c r="K32" s="247"/>
      <c r="L32" s="248"/>
      <c r="M32" s="195"/>
      <c r="N32" s="196"/>
      <c r="O32" s="196"/>
      <c r="P32" s="196"/>
      <c r="Q32" s="196"/>
      <c r="R32" s="196"/>
      <c r="S32" s="251">
        <f>【こちらに記載】おもちゃ!L16</f>
        <v>0</v>
      </c>
      <c r="T32" s="251"/>
      <c r="U32" s="251"/>
      <c r="V32" s="251"/>
      <c r="W32" s="251"/>
      <c r="X32" s="196"/>
      <c r="Y32" s="196"/>
      <c r="Z32" s="199"/>
    </row>
  </sheetData>
  <sheetProtection algorithmName="SHA-512" hashValue="fNP7uKOlfq4dXDoDM+L12WRI7DG658ob/fmgj4JAdInRdv8qmWzPHCY+hociDgt8RQDvQcHD06HJbuIh4HqjyQ==" saltValue="is/dolNnkAhICHlstb9hMg==" spinCount="100000" sheet="1" objects="1" scenarios="1"/>
  <mergeCells count="20">
    <mergeCell ref="F31:L31"/>
    <mergeCell ref="S31:W31"/>
    <mergeCell ref="X2:AE2"/>
    <mergeCell ref="F32:L32"/>
    <mergeCell ref="S32:W32"/>
    <mergeCell ref="F29:L29"/>
    <mergeCell ref="S29:W29"/>
    <mergeCell ref="J4:X4"/>
    <mergeCell ref="A5:AG6"/>
    <mergeCell ref="A10:K10"/>
    <mergeCell ref="A11:K11"/>
    <mergeCell ref="P14:T14"/>
    <mergeCell ref="P15:T15"/>
    <mergeCell ref="P16:T16"/>
    <mergeCell ref="P17:T17"/>
    <mergeCell ref="F28:L28"/>
    <mergeCell ref="M28:Z28"/>
    <mergeCell ref="C22:D22"/>
    <mergeCell ref="F30:L30"/>
    <mergeCell ref="S30:W30"/>
  </mergeCells>
  <phoneticPr fontId="2"/>
  <conditionalFormatting sqref="C22">
    <cfRule type="containsBlanks" dxfId="108" priority="9">
      <formula>LEN(TRIM(C22))=0</formula>
    </cfRule>
  </conditionalFormatting>
  <conditionalFormatting sqref="E22 H22">
    <cfRule type="containsBlanks" dxfId="107" priority="10">
      <formula>LEN(TRIM(E22))=0</formula>
    </cfRule>
  </conditionalFormatting>
  <conditionalFormatting sqref="G22">
    <cfRule type="containsBlanks" dxfId="106" priority="7">
      <formula>LEN(TRIM(G22))=0</formula>
    </cfRule>
  </conditionalFormatting>
  <conditionalFormatting sqref="U14">
    <cfRule type="expression" dxfId="105" priority="4">
      <formula>ISBLANK($U$14)</formula>
    </cfRule>
  </conditionalFormatting>
  <conditionalFormatting sqref="U15">
    <cfRule type="expression" dxfId="104" priority="3">
      <formula>ISBLANK($U$15)</formula>
    </cfRule>
  </conditionalFormatting>
  <conditionalFormatting sqref="U16">
    <cfRule type="expression" dxfId="103" priority="2">
      <formula>ISBLANK($U$16)</formula>
    </cfRule>
  </conditionalFormatting>
  <conditionalFormatting sqref="U17">
    <cfRule type="expression" dxfId="102" priority="1">
      <formula>ISBLANK($U$17)</formula>
    </cfRule>
  </conditionalFormatting>
  <conditionalFormatting sqref="X2:AE2">
    <cfRule type="expression" dxfId="101" priority="5">
      <formula>ISBLANK($X$2)</formula>
    </cfRule>
  </conditionalFormatting>
  <pageMargins left="0.70866141732283472" right="0.70866141732283472" top="0.74803149606299213" bottom="0.74803149606299213" header="0.31496062992125984" footer="0.31496062992125984"/>
  <pageSetup paperSize="9" scale="93" fitToWidth="0" fitToHeight="0" orientation="portrait" blackAndWhite="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D53A9-2477-41C6-A4A0-EFD317B107AE}">
  <sheetPr codeName="Sheet3">
    <tabColor theme="9"/>
    <pageSetUpPr fitToPage="1"/>
  </sheetPr>
  <dimension ref="A1:K37"/>
  <sheetViews>
    <sheetView tabSelected="1" view="pageBreakPreview" zoomScaleNormal="100" zoomScaleSheetLayoutView="100" workbookViewId="0">
      <selection activeCell="A2" sqref="A2"/>
    </sheetView>
  </sheetViews>
  <sheetFormatPr defaultRowHeight="18.75"/>
  <cols>
    <col min="1" max="1" width="33.75" style="45" bestFit="1" customWidth="1"/>
    <col min="2" max="2" width="13.5" bestFit="1" customWidth="1"/>
    <col min="3" max="3" width="4.5" style="45" customWidth="1"/>
    <col min="4" max="6" width="13.5" bestFit="1" customWidth="1"/>
    <col min="7" max="8" width="7.625" style="99" customWidth="1"/>
    <col min="9" max="9" width="6.375" style="99" customWidth="1"/>
    <col min="10" max="10" width="9.75" style="99" customWidth="1"/>
    <col min="11" max="11" width="9.25" customWidth="1"/>
    <col min="14" max="14" width="2.625" customWidth="1"/>
  </cols>
  <sheetData>
    <row r="1" spans="1:11" ht="30" customHeight="1">
      <c r="A1" s="206" t="s">
        <v>80</v>
      </c>
      <c r="B1" s="201" t="s">
        <v>73</v>
      </c>
      <c r="C1" s="205" t="s">
        <v>8</v>
      </c>
      <c r="D1" s="201" t="s">
        <v>9</v>
      </c>
      <c r="E1" s="201" t="s">
        <v>11</v>
      </c>
      <c r="F1" s="201" t="s">
        <v>27</v>
      </c>
      <c r="G1" s="202" t="s">
        <v>36</v>
      </c>
      <c r="H1" s="224" t="s">
        <v>82</v>
      </c>
      <c r="I1" s="204" t="s">
        <v>83</v>
      </c>
      <c r="J1" s="202" t="s">
        <v>33</v>
      </c>
      <c r="K1" s="203" t="s">
        <v>16</v>
      </c>
    </row>
    <row r="2" spans="1:11">
      <c r="A2" s="96" t="str">
        <f>IF(B2="","",【こちらに記載】おもちゃ!$J$2)</f>
        <v/>
      </c>
      <c r="B2" s="96" t="str">
        <f>IF(【こちらに記載】おもちゃ!B6="","",TEXT(【こちらに記載】おもちゃ!B6, "YYYY/MM/DD"))</f>
        <v/>
      </c>
      <c r="C2" s="97" t="str">
        <f>IF(【こちらに記載】おもちゃ!C6="","",【こちらに記載】おもちゃ!C6)</f>
        <v/>
      </c>
      <c r="D2" s="96" t="str">
        <f>IF(【こちらに記載】おもちゃ!D6="","",TEXT(【こちらに記載】おもちゃ!D6,"h:mm"))</f>
        <v/>
      </c>
      <c r="E2" s="96" t="str">
        <f>IF(【こちらに記載】おもちゃ!F6="","",TEXT(【こちらに記載】おもちゃ!F6,"h:mm"))</f>
        <v/>
      </c>
      <c r="F2" s="96" t="str">
        <f>IF(【こちらに記載】おもちゃ!G6="","",TEXT(【こちらに記載】おもちゃ!G6,"h:mm"))</f>
        <v/>
      </c>
      <c r="G2" s="98" t="str">
        <f>IF(【こちらに記載】おもちゃ!H6="","",【こちらに記載】おもちゃ!H6)</f>
        <v/>
      </c>
      <c r="H2" s="98" t="str">
        <f>IF(【こちらに記載】おもちゃ!I6="","",【こちらに記載】おもちゃ!I6)</f>
        <v/>
      </c>
      <c r="I2" s="98" t="str">
        <f>IF(【こちらに記載】おもちゃ!J6="","",【こちらに記載】おもちゃ!J6)</f>
        <v/>
      </c>
      <c r="J2" s="98" t="str">
        <f>IF(【こちらに記載】おもちゃ!K6="","",【こちらに記載】おもちゃ!K6)</f>
        <v/>
      </c>
      <c r="K2" s="96" t="str">
        <f>IF(【こちらに記載】おもちゃ!L6="","",【こちらに記載】おもちゃ!L6)</f>
        <v/>
      </c>
    </row>
    <row r="3" spans="1:11">
      <c r="A3" s="96" t="str">
        <f>IF(B3="","",【こちらに記載】おもちゃ!$J$2)</f>
        <v/>
      </c>
      <c r="B3" s="96" t="str">
        <f>IF(【こちらに記載】おもちゃ!B7="","",TEXT(【こちらに記載】おもちゃ!B7, "YYYY/MM/DD"))</f>
        <v/>
      </c>
      <c r="C3" s="97" t="str">
        <f>IF(【こちらに記載】おもちゃ!C7="","",【こちらに記載】おもちゃ!C7)</f>
        <v/>
      </c>
      <c r="D3" s="96" t="str">
        <f>IF(【こちらに記載】おもちゃ!D7="","",TEXT(【こちらに記載】おもちゃ!D7,"h:mm"))</f>
        <v/>
      </c>
      <c r="E3" s="96" t="str">
        <f>IF(【こちらに記載】おもちゃ!F7="","",TEXT(【こちらに記載】おもちゃ!F7,"h:mm"))</f>
        <v/>
      </c>
      <c r="F3" s="96" t="str">
        <f>IF(【こちらに記載】おもちゃ!G7="","",TEXT(【こちらに記載】おもちゃ!G7,"h:mm"))</f>
        <v/>
      </c>
      <c r="G3" s="98" t="str">
        <f>IF(【こちらに記載】おもちゃ!H7="","",【こちらに記載】おもちゃ!H7)</f>
        <v/>
      </c>
      <c r="H3" s="98" t="str">
        <f>IF(【こちらに記載】おもちゃ!I7="","",【こちらに記載】おもちゃ!I7)</f>
        <v/>
      </c>
      <c r="I3" s="98" t="str">
        <f>IF(【こちらに記載】おもちゃ!J7="","",【こちらに記載】おもちゃ!J7)</f>
        <v/>
      </c>
      <c r="J3" s="98" t="str">
        <f>IF(【こちらに記載】おもちゃ!K7="","",【こちらに記載】おもちゃ!K7)</f>
        <v/>
      </c>
      <c r="K3" s="96" t="str">
        <f>IF(【こちらに記載】おもちゃ!L7="","",【こちらに記載】おもちゃ!L7)</f>
        <v/>
      </c>
    </row>
    <row r="4" spans="1:11">
      <c r="A4" s="96" t="str">
        <f>IF(B4="","",【こちらに記載】おもちゃ!$J$2)</f>
        <v/>
      </c>
      <c r="B4" s="96" t="str">
        <f>IF(【こちらに記載】おもちゃ!B8="","",TEXT(【こちらに記載】おもちゃ!B8, "YYYY/MM/DD"))</f>
        <v/>
      </c>
      <c r="C4" s="97" t="str">
        <f>IF(【こちらに記載】おもちゃ!C8="","",【こちらに記載】おもちゃ!C8)</f>
        <v/>
      </c>
      <c r="D4" s="96" t="str">
        <f>IF(【こちらに記載】おもちゃ!D8="","",TEXT(【こちらに記載】おもちゃ!D8,"h:mm"))</f>
        <v/>
      </c>
      <c r="E4" s="96" t="str">
        <f>IF(【こちらに記載】おもちゃ!F8="","",TEXT(【こちらに記載】おもちゃ!F8,"h:mm"))</f>
        <v/>
      </c>
      <c r="F4" s="96" t="str">
        <f>IF(【こちらに記載】おもちゃ!G8="","",TEXT(【こちらに記載】おもちゃ!G8,"h:mm"))</f>
        <v/>
      </c>
      <c r="G4" s="98" t="str">
        <f>IF(【こちらに記載】おもちゃ!H8="","",【こちらに記載】おもちゃ!H8)</f>
        <v/>
      </c>
      <c r="H4" s="98" t="str">
        <f>IF(【こちらに記載】おもちゃ!I8="","",【こちらに記載】おもちゃ!I8)</f>
        <v/>
      </c>
      <c r="I4" s="98" t="str">
        <f>IF(【こちらに記載】おもちゃ!J8="","",【こちらに記載】おもちゃ!J8)</f>
        <v/>
      </c>
      <c r="J4" s="98" t="str">
        <f>IF(【こちらに記載】おもちゃ!K8="","",【こちらに記載】おもちゃ!K8)</f>
        <v/>
      </c>
      <c r="K4" s="96" t="str">
        <f>IF(【こちらに記載】おもちゃ!L8="","",【こちらに記載】おもちゃ!L8)</f>
        <v/>
      </c>
    </row>
    <row r="5" spans="1:11">
      <c r="A5" s="96" t="str">
        <f>IF(B5="","",【こちらに記載】おもちゃ!$J$2)</f>
        <v/>
      </c>
      <c r="B5" s="96" t="str">
        <f>IF(【こちらに記載】おもちゃ!B9="","",TEXT(【こちらに記載】おもちゃ!B9, "YYYY/MM/DD"))</f>
        <v/>
      </c>
      <c r="C5" s="97" t="str">
        <f>IF(【こちらに記載】おもちゃ!C9="","",【こちらに記載】おもちゃ!C9)</f>
        <v/>
      </c>
      <c r="D5" s="96" t="str">
        <f>IF(【こちらに記載】おもちゃ!D9="","",TEXT(【こちらに記載】おもちゃ!D9,"h:mm"))</f>
        <v/>
      </c>
      <c r="E5" s="96" t="str">
        <f>IF(【こちらに記載】おもちゃ!F9="","",TEXT(【こちらに記載】おもちゃ!F9,"h:mm"))</f>
        <v/>
      </c>
      <c r="F5" s="96" t="str">
        <f>IF(【こちらに記載】おもちゃ!G9="","",TEXT(【こちらに記載】おもちゃ!G9,"h:mm"))</f>
        <v/>
      </c>
      <c r="G5" s="98" t="str">
        <f>IF(【こちらに記載】おもちゃ!H9="","",【こちらに記載】おもちゃ!H9)</f>
        <v/>
      </c>
      <c r="H5" s="98" t="str">
        <f>IF(【こちらに記載】おもちゃ!I9="","",【こちらに記載】おもちゃ!I9)</f>
        <v/>
      </c>
      <c r="I5" s="98" t="str">
        <f>IF(【こちらに記載】おもちゃ!J9="","",【こちらに記載】おもちゃ!J9)</f>
        <v/>
      </c>
      <c r="J5" s="98" t="str">
        <f>IF(【こちらに記載】おもちゃ!K9="","",【こちらに記載】おもちゃ!K9)</f>
        <v/>
      </c>
      <c r="K5" s="96" t="str">
        <f>IF(【こちらに記載】おもちゃ!L9="","",【こちらに記載】おもちゃ!L9)</f>
        <v/>
      </c>
    </row>
    <row r="6" spans="1:11">
      <c r="A6" s="96" t="str">
        <f>IF(B6="","",【こちらに記載】おもちゃ!$J$2)</f>
        <v/>
      </c>
      <c r="B6" s="96" t="str">
        <f>IF(【こちらに記載】おもちゃ!B10="","",TEXT(【こちらに記載】おもちゃ!B10, "YYYY/MM/DD"))</f>
        <v/>
      </c>
      <c r="C6" s="97" t="str">
        <f>IF(【こちらに記載】おもちゃ!C10="","",【こちらに記載】おもちゃ!C10)</f>
        <v/>
      </c>
      <c r="D6" s="96" t="str">
        <f>IF(【こちらに記載】おもちゃ!D10="","",TEXT(【こちらに記載】おもちゃ!D10,"h:mm"))</f>
        <v/>
      </c>
      <c r="E6" s="96" t="str">
        <f>IF(【こちらに記載】おもちゃ!F10="","",TEXT(【こちらに記載】おもちゃ!F10,"h:mm"))</f>
        <v/>
      </c>
      <c r="F6" s="96" t="str">
        <f>IF(【こちらに記載】おもちゃ!G10="","",TEXT(【こちらに記載】おもちゃ!G10,"h:mm"))</f>
        <v/>
      </c>
      <c r="G6" s="98" t="str">
        <f>IF(【こちらに記載】おもちゃ!H10="","",【こちらに記載】おもちゃ!H10)</f>
        <v/>
      </c>
      <c r="H6" s="98" t="str">
        <f>IF(【こちらに記載】おもちゃ!I10="","",【こちらに記載】おもちゃ!I10)</f>
        <v/>
      </c>
      <c r="I6" s="98" t="str">
        <f>IF(【こちらに記載】おもちゃ!J10="","",【こちらに記載】おもちゃ!J10)</f>
        <v/>
      </c>
      <c r="J6" s="98" t="str">
        <f>IF(【こちらに記載】おもちゃ!K10="","",【こちらに記載】おもちゃ!K10)</f>
        <v/>
      </c>
      <c r="K6" s="96" t="str">
        <f>IF(【こちらに記載】おもちゃ!L10="","",【こちらに記載】おもちゃ!L10)</f>
        <v/>
      </c>
    </row>
    <row r="7" spans="1:11">
      <c r="A7" s="96" t="str">
        <f>IF(B7="","",【こちらに記載】おもちゃ!$J$2)</f>
        <v/>
      </c>
      <c r="B7" s="96" t="str">
        <f>IF(【こちらに記載】おもちゃ!B11="","",TEXT(【こちらに記載】おもちゃ!B11, "YYYY/MM/DD"))</f>
        <v/>
      </c>
      <c r="C7" s="97" t="str">
        <f>IF(【こちらに記載】おもちゃ!C11="","",【こちらに記載】おもちゃ!C11)</f>
        <v/>
      </c>
      <c r="D7" s="96" t="str">
        <f>IF(【こちらに記載】おもちゃ!D11="","",TEXT(【こちらに記載】おもちゃ!D11,"h:mm"))</f>
        <v/>
      </c>
      <c r="E7" s="96" t="str">
        <f>IF(【こちらに記載】おもちゃ!F11="","",TEXT(【こちらに記載】おもちゃ!F11,"h:mm"))</f>
        <v/>
      </c>
      <c r="F7" s="96" t="str">
        <f>IF(【こちらに記載】おもちゃ!G11="","",TEXT(【こちらに記載】おもちゃ!G11,"h:mm"))</f>
        <v/>
      </c>
      <c r="G7" s="98" t="str">
        <f>IF(【こちらに記載】おもちゃ!H11="","",【こちらに記載】おもちゃ!H11)</f>
        <v/>
      </c>
      <c r="H7" s="98" t="str">
        <f>IF(【こちらに記載】おもちゃ!I11="","",【こちらに記載】おもちゃ!I11)</f>
        <v/>
      </c>
      <c r="I7" s="98" t="str">
        <f>IF(【こちらに記載】おもちゃ!J11="","",【こちらに記載】おもちゃ!J11)</f>
        <v/>
      </c>
      <c r="J7" s="98" t="str">
        <f>IF(【こちらに記載】おもちゃ!K11="","",【こちらに記載】おもちゃ!K11)</f>
        <v/>
      </c>
      <c r="K7" s="96" t="str">
        <f>IF(【こちらに記載】おもちゃ!L11="","",【こちらに記載】おもちゃ!L11)</f>
        <v/>
      </c>
    </row>
    <row r="8" spans="1:11">
      <c r="A8" s="96" t="str">
        <f>IF(B8="","",【こちらに記載】おもちゃ!$J$2)</f>
        <v/>
      </c>
      <c r="B8" s="96" t="str">
        <f>IF(【こちらに記載】おもちゃ!B12="","",TEXT(【こちらに記載】おもちゃ!B12, "YYYY/MM/DD"))</f>
        <v/>
      </c>
      <c r="C8" s="97" t="str">
        <f>IF(【こちらに記載】おもちゃ!C12="","",【こちらに記載】おもちゃ!C12)</f>
        <v/>
      </c>
      <c r="D8" s="96" t="str">
        <f>IF(【こちらに記載】おもちゃ!D12="","",TEXT(【こちらに記載】おもちゃ!D12,"h:mm"))</f>
        <v/>
      </c>
      <c r="E8" s="96" t="str">
        <f>IF(【こちらに記載】おもちゃ!F12="","",TEXT(【こちらに記載】おもちゃ!F12,"h:mm"))</f>
        <v/>
      </c>
      <c r="F8" s="96" t="str">
        <f>IF(【こちらに記載】おもちゃ!G12="","",TEXT(【こちらに記載】おもちゃ!G12,"h:mm"))</f>
        <v/>
      </c>
      <c r="G8" s="98" t="str">
        <f>IF(【こちらに記載】おもちゃ!H12="","",【こちらに記載】おもちゃ!H12)</f>
        <v/>
      </c>
      <c r="H8" s="98" t="str">
        <f>IF(【こちらに記載】おもちゃ!I12="","",【こちらに記載】おもちゃ!I12)</f>
        <v/>
      </c>
      <c r="I8" s="98" t="str">
        <f>IF(【こちらに記載】おもちゃ!J12="","",【こちらに記載】おもちゃ!J12)</f>
        <v/>
      </c>
      <c r="J8" s="98" t="str">
        <f>IF(【こちらに記載】おもちゃ!K12="","",【こちらに記載】おもちゃ!K12)</f>
        <v/>
      </c>
      <c r="K8" s="96" t="str">
        <f>IF(【こちらに記載】おもちゃ!L12="","",【こちらに記載】おもちゃ!L12)</f>
        <v/>
      </c>
    </row>
    <row r="9" spans="1:11">
      <c r="A9" s="96" t="str">
        <f>IF(B9="","",【こちらに記載】おもちゃ!$J$2)</f>
        <v/>
      </c>
      <c r="B9" s="96" t="str">
        <f>IF(【こちらに記載】おもちゃ!B13="","",TEXT(【こちらに記載】おもちゃ!B13, "YYYY/MM/DD"))</f>
        <v/>
      </c>
      <c r="C9" s="97" t="str">
        <f>IF(【こちらに記載】おもちゃ!C13="","",【こちらに記載】おもちゃ!C13)</f>
        <v/>
      </c>
      <c r="D9" s="96" t="str">
        <f>IF(【こちらに記載】おもちゃ!D13="","",TEXT(【こちらに記載】おもちゃ!D13,"h:mm"))</f>
        <v/>
      </c>
      <c r="E9" s="96" t="str">
        <f>IF(【こちらに記載】おもちゃ!F13="","",TEXT(【こちらに記載】おもちゃ!F13,"h:mm"))</f>
        <v/>
      </c>
      <c r="F9" s="96" t="str">
        <f>IF(【こちらに記載】おもちゃ!G13="","",TEXT(【こちらに記載】おもちゃ!G13,"h:mm"))</f>
        <v/>
      </c>
      <c r="G9" s="98" t="str">
        <f>IF(【こちらに記載】おもちゃ!H13="","",【こちらに記載】おもちゃ!H13)</f>
        <v/>
      </c>
      <c r="H9" s="98" t="str">
        <f>IF(【こちらに記載】おもちゃ!I13="","",【こちらに記載】おもちゃ!I13)</f>
        <v/>
      </c>
      <c r="I9" s="98" t="str">
        <f>IF(【こちらに記載】おもちゃ!J13="","",【こちらに記載】おもちゃ!J13)</f>
        <v/>
      </c>
      <c r="J9" s="98" t="str">
        <f>IF(【こちらに記載】おもちゃ!K13="","",【こちらに記載】おもちゃ!K13)</f>
        <v/>
      </c>
      <c r="K9" s="96" t="str">
        <f>IF(【こちらに記載】おもちゃ!L13="","",【こちらに記載】おもちゃ!L13)</f>
        <v/>
      </c>
    </row>
    <row r="10" spans="1:11">
      <c r="A10" s="96" t="str">
        <f>IF(B10="","",【こちらに記載】おもちゃ!$J$2)</f>
        <v/>
      </c>
      <c r="B10" s="96" t="str">
        <f>IF(【こちらに記載】おもちゃ!B14="","",TEXT(【こちらに記載】おもちゃ!B14, "YYYY/MM/DD"))</f>
        <v/>
      </c>
      <c r="C10" s="97" t="str">
        <f>IF(【こちらに記載】おもちゃ!C14="","",【こちらに記載】おもちゃ!C14)</f>
        <v/>
      </c>
      <c r="D10" s="96" t="str">
        <f>IF(【こちらに記載】おもちゃ!D14="","",TEXT(【こちらに記載】おもちゃ!D14,"h:mm"))</f>
        <v/>
      </c>
      <c r="E10" s="96" t="str">
        <f>IF(【こちらに記載】おもちゃ!F14="","",TEXT(【こちらに記載】おもちゃ!F14,"h:mm"))</f>
        <v/>
      </c>
      <c r="F10" s="96" t="str">
        <f>IF(【こちらに記載】おもちゃ!G14="","",TEXT(【こちらに記載】おもちゃ!G14,"h:mm"))</f>
        <v/>
      </c>
      <c r="G10" s="98" t="str">
        <f>IF(【こちらに記載】おもちゃ!H14="","",【こちらに記載】おもちゃ!H14)</f>
        <v/>
      </c>
      <c r="H10" s="98" t="str">
        <f>IF(【こちらに記載】おもちゃ!I14="","",【こちらに記載】おもちゃ!I14)</f>
        <v/>
      </c>
      <c r="I10" s="98" t="str">
        <f>IF(【こちらに記載】おもちゃ!J14="","",【こちらに記載】おもちゃ!J14)</f>
        <v/>
      </c>
      <c r="J10" s="98" t="str">
        <f>IF(【こちらに記載】おもちゃ!K14="","",【こちらに記載】おもちゃ!K14)</f>
        <v/>
      </c>
      <c r="K10" s="96" t="str">
        <f>IF(【こちらに記載】おもちゃ!L14="","",【こちらに記載】おもちゃ!L14)</f>
        <v/>
      </c>
    </row>
    <row r="11" spans="1:11">
      <c r="A11" s="96" t="str">
        <f>IF(B11="","",【こちらに記載】おもちゃ!$J$2)</f>
        <v/>
      </c>
      <c r="B11" s="96" t="str">
        <f>IF(【こちらに記載】おもちゃ!B15="","",TEXT(【こちらに記載】おもちゃ!B15, "YYYY/MM/DD"))</f>
        <v/>
      </c>
      <c r="C11" s="97" t="str">
        <f>IF(【こちらに記載】おもちゃ!C15="","",【こちらに記載】おもちゃ!C15)</f>
        <v/>
      </c>
      <c r="D11" s="96" t="str">
        <f>IF(【こちらに記載】おもちゃ!D15="","",TEXT(【こちらに記載】おもちゃ!D15,"h:mm"))</f>
        <v/>
      </c>
      <c r="E11" s="96" t="str">
        <f>IF(【こちらに記載】おもちゃ!F15="","",TEXT(【こちらに記載】おもちゃ!F15,"h:mm"))</f>
        <v/>
      </c>
      <c r="F11" s="96" t="str">
        <f>IF(【こちらに記載】おもちゃ!G15="","",TEXT(【こちらに記載】おもちゃ!G15,"h:mm"))</f>
        <v/>
      </c>
      <c r="G11" s="98" t="str">
        <f>IF(【こちらに記載】おもちゃ!H15="","",【こちらに記載】おもちゃ!H15)</f>
        <v/>
      </c>
      <c r="H11" s="98" t="str">
        <f>IF(【こちらに記載】おもちゃ!I15="","",【こちらに記載】おもちゃ!I15)</f>
        <v/>
      </c>
      <c r="I11" s="98" t="str">
        <f>IF(【こちらに記載】おもちゃ!J15="","",【こちらに記載】おもちゃ!J15)</f>
        <v/>
      </c>
      <c r="J11" s="98" t="str">
        <f>IF(【こちらに記載】おもちゃ!K15="","",【こちらに記載】おもちゃ!K15)</f>
        <v/>
      </c>
      <c r="K11" s="96" t="str">
        <f>IF(【こちらに記載】おもちゃ!L15="","",【こちらに記載】おもちゃ!L15)</f>
        <v/>
      </c>
    </row>
    <row r="12" spans="1:11">
      <c r="A12" s="96" t="str">
        <f>IF(B12="","",【こちらに記載】おもちゃ!$J$2)</f>
        <v/>
      </c>
      <c r="B12" s="96" t="str">
        <f>IF(【こちらに記載】おもちゃ!B19="","",TEXT(【こちらに記載】おもちゃ!B19, "YYYY/MM/DD"))</f>
        <v/>
      </c>
      <c r="C12" s="97" t="str">
        <f>IF(【こちらに記載】おもちゃ!C19="","",【こちらに記載】おもちゃ!C19)</f>
        <v/>
      </c>
      <c r="D12" s="96" t="str">
        <f>IF(【こちらに記載】おもちゃ!D19="","",TEXT(【こちらに記載】おもちゃ!D19,"h:mm"))</f>
        <v/>
      </c>
      <c r="E12" s="96" t="str">
        <f>IF(【こちらに記載】おもちゃ!F19="","",TEXT(【こちらに記載】おもちゃ!F19,"h:mm"))</f>
        <v/>
      </c>
      <c r="F12" s="96" t="str">
        <f>IF(【こちらに記載】おもちゃ!G19="","",TEXT(【こちらに記載】おもちゃ!G19,"h:mm"))</f>
        <v/>
      </c>
      <c r="G12" s="98" t="str">
        <f>IF(【こちらに記載】おもちゃ!H19="","",【こちらに記載】おもちゃ!H19)</f>
        <v/>
      </c>
      <c r="H12" s="98" t="str">
        <f>IF(【こちらに記載】おもちゃ!I19="","",【こちらに記載】おもちゃ!I19)</f>
        <v/>
      </c>
      <c r="I12" s="98" t="str">
        <f>IF(【こちらに記載】おもちゃ!J19="","",【こちらに記載】おもちゃ!J19)</f>
        <v/>
      </c>
      <c r="J12" s="98" t="str">
        <f>IF(【こちらに記載】おもちゃ!K19="","",【こちらに記載】おもちゃ!K19)</f>
        <v/>
      </c>
      <c r="K12" s="96" t="str">
        <f>IF(【こちらに記載】おもちゃ!L19="","",【こちらに記載】おもちゃ!L19)</f>
        <v/>
      </c>
    </row>
    <row r="13" spans="1:11">
      <c r="A13" s="96" t="str">
        <f>IF(B13="","",【こちらに記載】おもちゃ!$J$2)</f>
        <v/>
      </c>
      <c r="B13" s="96" t="str">
        <f>IF(【こちらに記載】おもちゃ!B20="","",TEXT(【こちらに記載】おもちゃ!B20, "YYYY/MM/DD"))</f>
        <v/>
      </c>
      <c r="C13" s="97" t="str">
        <f>IF(【こちらに記載】おもちゃ!C20="","",【こちらに記載】おもちゃ!C20)</f>
        <v/>
      </c>
      <c r="D13" s="96" t="str">
        <f>IF(【こちらに記載】おもちゃ!D20="","",TEXT(【こちらに記載】おもちゃ!D20,"h:mm"))</f>
        <v/>
      </c>
      <c r="E13" s="96" t="str">
        <f>IF(【こちらに記載】おもちゃ!F20="","",TEXT(【こちらに記載】おもちゃ!F20,"h:mm"))</f>
        <v/>
      </c>
      <c r="F13" s="96" t="str">
        <f>IF(【こちらに記載】おもちゃ!G20="","",TEXT(【こちらに記載】おもちゃ!G20,"h:mm"))</f>
        <v/>
      </c>
      <c r="G13" s="98" t="str">
        <f>IF(【こちらに記載】おもちゃ!H20="","",【こちらに記載】おもちゃ!H20)</f>
        <v/>
      </c>
      <c r="H13" s="98" t="str">
        <f>IF(【こちらに記載】おもちゃ!I20="","",【こちらに記載】おもちゃ!I20)</f>
        <v/>
      </c>
      <c r="I13" s="98" t="str">
        <f>IF(【こちらに記載】おもちゃ!J20="","",【こちらに記載】おもちゃ!J20)</f>
        <v/>
      </c>
      <c r="J13" s="98" t="str">
        <f>IF(【こちらに記載】おもちゃ!K20="","",【こちらに記載】おもちゃ!K20)</f>
        <v/>
      </c>
      <c r="K13" s="96" t="str">
        <f>IF(【こちらに記載】おもちゃ!L20="","",【こちらに記載】おもちゃ!L20)</f>
        <v/>
      </c>
    </row>
    <row r="14" spans="1:11">
      <c r="A14" s="96" t="str">
        <f>IF(B14="","",【こちらに記載】おもちゃ!$J$2)</f>
        <v/>
      </c>
      <c r="B14" s="96" t="str">
        <f>IF(【こちらに記載】おもちゃ!B21="","",TEXT(【こちらに記載】おもちゃ!B21, "YYYY/MM/DD"))</f>
        <v/>
      </c>
      <c r="C14" s="97" t="str">
        <f>IF(【こちらに記載】おもちゃ!C21="","",【こちらに記載】おもちゃ!C21)</f>
        <v/>
      </c>
      <c r="D14" s="96" t="str">
        <f>IF(【こちらに記載】おもちゃ!D21="","",TEXT(【こちらに記載】おもちゃ!D21,"h:mm"))</f>
        <v/>
      </c>
      <c r="E14" s="96" t="str">
        <f>IF(【こちらに記載】おもちゃ!F21="","",TEXT(【こちらに記載】おもちゃ!F21,"h:mm"))</f>
        <v/>
      </c>
      <c r="F14" s="96" t="str">
        <f>IF(【こちらに記載】おもちゃ!G21="","",TEXT(【こちらに記載】おもちゃ!G21,"h:mm"))</f>
        <v/>
      </c>
      <c r="G14" s="98" t="str">
        <f>IF(【こちらに記載】おもちゃ!H21="","",【こちらに記載】おもちゃ!H21)</f>
        <v/>
      </c>
      <c r="H14" s="98" t="str">
        <f>IF(【こちらに記載】おもちゃ!I21="","",【こちらに記載】おもちゃ!I21)</f>
        <v/>
      </c>
      <c r="I14" s="98" t="str">
        <f>IF(【こちらに記載】おもちゃ!J21="","",【こちらに記載】おもちゃ!J21)</f>
        <v/>
      </c>
      <c r="J14" s="98" t="str">
        <f>IF(【こちらに記載】おもちゃ!K21="","",【こちらに記載】おもちゃ!K21)</f>
        <v/>
      </c>
      <c r="K14" s="96" t="str">
        <f>IF(【こちらに記載】おもちゃ!L21="","",【こちらに記載】おもちゃ!L21)</f>
        <v/>
      </c>
    </row>
    <row r="15" spans="1:11">
      <c r="A15" s="96" t="str">
        <f>IF(B15="","",【こちらに記載】おもちゃ!$J$2)</f>
        <v/>
      </c>
      <c r="B15" s="96" t="str">
        <f>IF(【こちらに記載】おもちゃ!B22="","",TEXT(【こちらに記載】おもちゃ!B22, "YYYY/MM/DD"))</f>
        <v/>
      </c>
      <c r="C15" s="97" t="str">
        <f>IF(【こちらに記載】おもちゃ!C22="","",【こちらに記載】おもちゃ!C22)</f>
        <v/>
      </c>
      <c r="D15" s="96" t="str">
        <f>IF(【こちらに記載】おもちゃ!D22="","",TEXT(【こちらに記載】おもちゃ!D22,"h:mm"))</f>
        <v/>
      </c>
      <c r="E15" s="96" t="str">
        <f>IF(【こちらに記載】おもちゃ!F22="","",TEXT(【こちらに記載】おもちゃ!F22,"h:mm"))</f>
        <v/>
      </c>
      <c r="F15" s="96" t="str">
        <f>IF(【こちらに記載】おもちゃ!G22="","",TEXT(【こちらに記載】おもちゃ!G22,"h:mm"))</f>
        <v/>
      </c>
      <c r="G15" s="98" t="str">
        <f>IF(【こちらに記載】おもちゃ!H22="","",【こちらに記載】おもちゃ!H22)</f>
        <v/>
      </c>
      <c r="H15" s="98" t="str">
        <f>IF(【こちらに記載】おもちゃ!I22="","",【こちらに記載】おもちゃ!I22)</f>
        <v/>
      </c>
      <c r="I15" s="98" t="str">
        <f>IF(【こちらに記載】おもちゃ!J22="","",【こちらに記載】おもちゃ!J22)</f>
        <v/>
      </c>
      <c r="J15" s="98" t="str">
        <f>IF(【こちらに記載】おもちゃ!K22="","",【こちらに記載】おもちゃ!K22)</f>
        <v/>
      </c>
      <c r="K15" s="96" t="str">
        <f>IF(【こちらに記載】おもちゃ!L22="","",【こちらに記載】おもちゃ!L22)</f>
        <v/>
      </c>
    </row>
    <row r="16" spans="1:11">
      <c r="A16" s="96" t="str">
        <f>IF(B16="","",【こちらに記載】おもちゃ!$J$2)</f>
        <v/>
      </c>
      <c r="B16" s="96" t="str">
        <f>IF(【こちらに記載】おもちゃ!B23="","",TEXT(【こちらに記載】おもちゃ!B23, "YYYY/MM/DD"))</f>
        <v/>
      </c>
      <c r="C16" s="97" t="str">
        <f>IF(【こちらに記載】おもちゃ!C23="","",【こちらに記載】おもちゃ!C23)</f>
        <v/>
      </c>
      <c r="D16" s="96" t="str">
        <f>IF(【こちらに記載】おもちゃ!D23="","",TEXT(【こちらに記載】おもちゃ!D23,"h:mm"))</f>
        <v/>
      </c>
      <c r="E16" s="96" t="str">
        <f>IF(【こちらに記載】おもちゃ!F23="","",TEXT(【こちらに記載】おもちゃ!F23,"h:mm"))</f>
        <v/>
      </c>
      <c r="F16" s="96" t="str">
        <f>IF(【こちらに記載】おもちゃ!G23="","",TEXT(【こちらに記載】おもちゃ!G23,"h:mm"))</f>
        <v/>
      </c>
      <c r="G16" s="98" t="str">
        <f>IF(【こちらに記載】おもちゃ!H23="","",【こちらに記載】おもちゃ!H23)</f>
        <v/>
      </c>
      <c r="H16" s="98" t="str">
        <f>IF(【こちらに記載】おもちゃ!I23="","",【こちらに記載】おもちゃ!I23)</f>
        <v/>
      </c>
      <c r="I16" s="98" t="str">
        <f>IF(【こちらに記載】おもちゃ!J23="","",【こちらに記載】おもちゃ!J23)</f>
        <v/>
      </c>
      <c r="J16" s="98" t="str">
        <f>IF(【こちらに記載】おもちゃ!K23="","",【こちらに記載】おもちゃ!K23)</f>
        <v/>
      </c>
      <c r="K16" s="96" t="str">
        <f>IF(【こちらに記載】おもちゃ!L23="","",【こちらに記載】おもちゃ!L23)</f>
        <v/>
      </c>
    </row>
    <row r="17" spans="1:11">
      <c r="A17" s="96" t="str">
        <f>IF(B17="","",【こちらに記載】おもちゃ!$J$2)</f>
        <v/>
      </c>
      <c r="B17" s="96" t="str">
        <f>IF(【こちらに記載】おもちゃ!B24="","",TEXT(【こちらに記載】おもちゃ!B24, "YYYY/MM/DD"))</f>
        <v/>
      </c>
      <c r="C17" s="97" t="str">
        <f>IF(【こちらに記載】おもちゃ!C24="","",【こちらに記載】おもちゃ!C24)</f>
        <v/>
      </c>
      <c r="D17" s="96" t="str">
        <f>IF(【こちらに記載】おもちゃ!D24="","",TEXT(【こちらに記載】おもちゃ!D24,"h:mm"))</f>
        <v/>
      </c>
      <c r="E17" s="96" t="str">
        <f>IF(【こちらに記載】おもちゃ!F24="","",TEXT(【こちらに記載】おもちゃ!F24,"h:mm"))</f>
        <v/>
      </c>
      <c r="F17" s="96" t="str">
        <f>IF(【こちらに記載】おもちゃ!G24="","",TEXT(【こちらに記載】おもちゃ!G24,"h:mm"))</f>
        <v/>
      </c>
      <c r="G17" s="98" t="str">
        <f>IF(【こちらに記載】おもちゃ!H24="","",【こちらに記載】おもちゃ!H24)</f>
        <v/>
      </c>
      <c r="H17" s="98" t="str">
        <f>IF(【こちらに記載】おもちゃ!I24="","",【こちらに記載】おもちゃ!I24)</f>
        <v/>
      </c>
      <c r="I17" s="98" t="str">
        <f>IF(【こちらに記載】おもちゃ!J24="","",【こちらに記載】おもちゃ!J24)</f>
        <v/>
      </c>
      <c r="J17" s="98" t="str">
        <f>IF(【こちらに記載】おもちゃ!K24="","",【こちらに記載】おもちゃ!K24)</f>
        <v/>
      </c>
      <c r="K17" s="96" t="str">
        <f>IF(【こちらに記載】おもちゃ!L24="","",【こちらに記載】おもちゃ!L24)</f>
        <v/>
      </c>
    </row>
    <row r="18" spans="1:11">
      <c r="A18" s="96" t="str">
        <f>IF(B18="","",【こちらに記載】おもちゃ!$J$2)</f>
        <v/>
      </c>
      <c r="B18" s="96" t="str">
        <f>IF(【こちらに記載】おもちゃ!B25="","",TEXT(【こちらに記載】おもちゃ!B25, "YYYY/MM/DD"))</f>
        <v/>
      </c>
      <c r="C18" s="97" t="str">
        <f>IF(【こちらに記載】おもちゃ!C25="","",【こちらに記載】おもちゃ!C25)</f>
        <v/>
      </c>
      <c r="D18" s="96" t="str">
        <f>IF(【こちらに記載】おもちゃ!D25="","",TEXT(【こちらに記載】おもちゃ!D25,"h:mm"))</f>
        <v/>
      </c>
      <c r="E18" s="96" t="str">
        <f>IF(【こちらに記載】おもちゃ!F25="","",TEXT(【こちらに記載】おもちゃ!F25,"h:mm"))</f>
        <v/>
      </c>
      <c r="F18" s="96" t="str">
        <f>IF(【こちらに記載】おもちゃ!G25="","",TEXT(【こちらに記載】おもちゃ!G25,"h:mm"))</f>
        <v/>
      </c>
      <c r="G18" s="98" t="str">
        <f>IF(【こちらに記載】おもちゃ!H25="","",【こちらに記載】おもちゃ!H25)</f>
        <v/>
      </c>
      <c r="H18" s="98" t="str">
        <f>IF(【こちらに記載】おもちゃ!I25="","",【こちらに記載】おもちゃ!I25)</f>
        <v/>
      </c>
      <c r="I18" s="98" t="str">
        <f>IF(【こちらに記載】おもちゃ!J25="","",【こちらに記載】おもちゃ!J25)</f>
        <v/>
      </c>
      <c r="J18" s="98" t="str">
        <f>IF(【こちらに記載】おもちゃ!K25="","",【こちらに記載】おもちゃ!K25)</f>
        <v/>
      </c>
      <c r="K18" s="96" t="str">
        <f>IF(【こちらに記載】おもちゃ!L25="","",【こちらに記載】おもちゃ!L25)</f>
        <v/>
      </c>
    </row>
    <row r="19" spans="1:11">
      <c r="A19" s="96" t="str">
        <f>IF(B19="","",【こちらに記載】おもちゃ!$J$2)</f>
        <v/>
      </c>
      <c r="B19" s="96" t="str">
        <f>IF(【こちらに記載】おもちゃ!B26="","",TEXT(【こちらに記載】おもちゃ!B26, "YYYY/MM/DD"))</f>
        <v/>
      </c>
      <c r="C19" s="97" t="str">
        <f>IF(【こちらに記載】おもちゃ!C26="","",【こちらに記載】おもちゃ!C26)</f>
        <v/>
      </c>
      <c r="D19" s="96" t="str">
        <f>IF(【こちらに記載】おもちゃ!D26="","",TEXT(【こちらに記載】おもちゃ!D26,"h:mm"))</f>
        <v/>
      </c>
      <c r="E19" s="96" t="str">
        <f>IF(【こちらに記載】おもちゃ!F26="","",TEXT(【こちらに記載】おもちゃ!F26,"h:mm"))</f>
        <v/>
      </c>
      <c r="F19" s="96" t="str">
        <f>IF(【こちらに記載】おもちゃ!G26="","",TEXT(【こちらに記載】おもちゃ!G26,"h:mm"))</f>
        <v/>
      </c>
      <c r="G19" s="98" t="str">
        <f>IF(【こちらに記載】おもちゃ!H26="","",【こちらに記載】おもちゃ!H26)</f>
        <v/>
      </c>
      <c r="H19" s="98" t="str">
        <f>IF(【こちらに記載】おもちゃ!I26="","",【こちらに記載】おもちゃ!I26)</f>
        <v/>
      </c>
      <c r="I19" s="98" t="str">
        <f>IF(【こちらに記載】おもちゃ!J26="","",【こちらに記載】おもちゃ!J26)</f>
        <v/>
      </c>
      <c r="J19" s="98" t="str">
        <f>IF(【こちらに記載】おもちゃ!K26="","",【こちらに記載】おもちゃ!K26)</f>
        <v/>
      </c>
      <c r="K19" s="96" t="str">
        <f>IF(【こちらに記載】おもちゃ!L26="","",【こちらに記載】おもちゃ!L26)</f>
        <v/>
      </c>
    </row>
    <row r="20" spans="1:11">
      <c r="A20" s="96" t="str">
        <f>IF(B20="","",【こちらに記載】おもちゃ!$J$2)</f>
        <v/>
      </c>
      <c r="B20" s="96" t="str">
        <f>IF(【こちらに記載】おもちゃ!B27="","",TEXT(【こちらに記載】おもちゃ!B27, "YYYY/MM/DD"))</f>
        <v/>
      </c>
      <c r="C20" s="97" t="str">
        <f>IF(【こちらに記載】おもちゃ!C27="","",【こちらに記載】おもちゃ!C27)</f>
        <v/>
      </c>
      <c r="D20" s="96" t="str">
        <f>IF(【こちらに記載】おもちゃ!D27="","",TEXT(【こちらに記載】おもちゃ!D27,"h:mm"))</f>
        <v/>
      </c>
      <c r="E20" s="96" t="str">
        <f>IF(【こちらに記載】おもちゃ!F27="","",TEXT(【こちらに記載】おもちゃ!F27,"h:mm"))</f>
        <v/>
      </c>
      <c r="F20" s="96" t="str">
        <f>IF(【こちらに記載】おもちゃ!G27="","",TEXT(【こちらに記載】おもちゃ!G27,"h:mm"))</f>
        <v/>
      </c>
      <c r="G20" s="98" t="str">
        <f>IF(【こちらに記載】おもちゃ!H27="","",【こちらに記載】おもちゃ!H27)</f>
        <v/>
      </c>
      <c r="H20" s="98" t="str">
        <f>IF(【こちらに記載】おもちゃ!I27="","",【こちらに記載】おもちゃ!I27)</f>
        <v/>
      </c>
      <c r="I20" s="98" t="str">
        <f>IF(【こちらに記載】おもちゃ!J27="","",【こちらに記載】おもちゃ!J27)</f>
        <v/>
      </c>
      <c r="J20" s="98" t="str">
        <f>IF(【こちらに記載】おもちゃ!K27="","",【こちらに記載】おもちゃ!K27)</f>
        <v/>
      </c>
      <c r="K20" s="96" t="str">
        <f>IF(【こちらに記載】おもちゃ!L27="","",【こちらに記載】おもちゃ!L27)</f>
        <v/>
      </c>
    </row>
    <row r="21" spans="1:11">
      <c r="A21" s="96" t="str">
        <f>IF(B21="","",【こちらに記載】おもちゃ!$J$2)</f>
        <v/>
      </c>
      <c r="B21" s="96" t="str">
        <f>IF(【こちらに記載】おもちゃ!B28="","",TEXT(【こちらに記載】おもちゃ!B28, "YYYY/MM/DD"))</f>
        <v/>
      </c>
      <c r="C21" s="97" t="str">
        <f>IF(【こちらに記載】おもちゃ!C28="","",【こちらに記載】おもちゃ!C28)</f>
        <v/>
      </c>
      <c r="D21" s="96" t="str">
        <f>IF(【こちらに記載】おもちゃ!D28="","",TEXT(【こちらに記載】おもちゃ!D28,"h:mm"))</f>
        <v/>
      </c>
      <c r="E21" s="96" t="str">
        <f>IF(【こちらに記載】おもちゃ!F28="","",TEXT(【こちらに記載】おもちゃ!F28,"h:mm"))</f>
        <v/>
      </c>
      <c r="F21" s="96" t="str">
        <f>IF(【こちらに記載】おもちゃ!G28="","",TEXT(【こちらに記載】おもちゃ!G28,"h:mm"))</f>
        <v/>
      </c>
      <c r="G21" s="98" t="str">
        <f>IF(【こちらに記載】おもちゃ!H28="","",【こちらに記載】おもちゃ!H28)</f>
        <v/>
      </c>
      <c r="H21" s="98" t="str">
        <f>IF(【こちらに記載】おもちゃ!I28="","",【こちらに記載】おもちゃ!I28)</f>
        <v/>
      </c>
      <c r="I21" s="98" t="str">
        <f>IF(【こちらに記載】おもちゃ!J28="","",【こちらに記載】おもちゃ!J28)</f>
        <v/>
      </c>
      <c r="J21" s="98" t="str">
        <f>IF(【こちらに記載】おもちゃ!K28="","",【こちらに記載】おもちゃ!K28)</f>
        <v/>
      </c>
      <c r="K21" s="96" t="str">
        <f>IF(【こちらに記載】おもちゃ!L28="","",【こちらに記載】おもちゃ!L28)</f>
        <v/>
      </c>
    </row>
    <row r="22" spans="1:11">
      <c r="A22" s="96" t="str">
        <f>IF(B22="","",【こちらに記載】おもちゃ!$J$2)</f>
        <v/>
      </c>
      <c r="B22" s="96" t="str">
        <f>IF(【こちらに記載】おもちゃ!B29="","",TEXT(【こちらに記載】おもちゃ!B29, "YYYY/MM/DD"))</f>
        <v/>
      </c>
      <c r="C22" s="97" t="str">
        <f>IF(【こちらに記載】おもちゃ!C29="","",【こちらに記載】おもちゃ!C29)</f>
        <v/>
      </c>
      <c r="D22" s="96" t="str">
        <f>IF(【こちらに記載】おもちゃ!D29="","",TEXT(【こちらに記載】おもちゃ!D29,"h:mm"))</f>
        <v/>
      </c>
      <c r="E22" s="96" t="str">
        <f>IF(【こちらに記載】おもちゃ!F29="","",TEXT(【こちらに記載】おもちゃ!F29,"h:mm"))</f>
        <v/>
      </c>
      <c r="F22" s="96" t="str">
        <f>IF(【こちらに記載】おもちゃ!G29="","",TEXT(【こちらに記載】おもちゃ!G29,"h:mm"))</f>
        <v/>
      </c>
      <c r="G22" s="98" t="str">
        <f>IF(【こちらに記載】おもちゃ!H29="","",【こちらに記載】おもちゃ!H29)</f>
        <v/>
      </c>
      <c r="H22" s="98" t="str">
        <f>IF(【こちらに記載】おもちゃ!I29="","",【こちらに記載】おもちゃ!I29)</f>
        <v/>
      </c>
      <c r="I22" s="98" t="str">
        <f>IF(【こちらに記載】おもちゃ!J29="","",【こちらに記載】おもちゃ!J29)</f>
        <v/>
      </c>
      <c r="J22" s="98" t="str">
        <f>IF(【こちらに記載】おもちゃ!K29="","",【こちらに記載】おもちゃ!K29)</f>
        <v/>
      </c>
      <c r="K22" s="96" t="str">
        <f>IF(【こちらに記載】おもちゃ!L29="","",【こちらに記載】おもちゃ!L29)</f>
        <v/>
      </c>
    </row>
    <row r="23" spans="1:11">
      <c r="A23" s="96" t="str">
        <f>IF(B23="","",【こちらに記載】おもちゃ!$J$2)</f>
        <v/>
      </c>
      <c r="B23" s="96" t="str">
        <f>IF(【こちらに記載】おもちゃ!B30="","",TEXT(【こちらに記載】おもちゃ!B30, "YYYY/MM/DD"))</f>
        <v/>
      </c>
      <c r="C23" s="97" t="str">
        <f>IF(【こちらに記載】おもちゃ!C30="","",【こちらに記載】おもちゃ!C30)</f>
        <v/>
      </c>
      <c r="D23" s="96" t="str">
        <f>IF(【こちらに記載】おもちゃ!D30="","",TEXT(【こちらに記載】おもちゃ!D30,"h:mm"))</f>
        <v/>
      </c>
      <c r="E23" s="96" t="str">
        <f>IF(【こちらに記載】おもちゃ!F30="","",TEXT(【こちらに記載】おもちゃ!F30,"h:mm"))</f>
        <v/>
      </c>
      <c r="F23" s="96" t="str">
        <f>IF(【こちらに記載】おもちゃ!G30="","",TEXT(【こちらに記載】おもちゃ!G30,"h:mm"))</f>
        <v/>
      </c>
      <c r="G23" s="98" t="str">
        <f>IF(【こちらに記載】おもちゃ!H30="","",【こちらに記載】おもちゃ!H30)</f>
        <v/>
      </c>
      <c r="H23" s="98" t="str">
        <f>IF(【こちらに記載】おもちゃ!I30="","",【こちらに記載】おもちゃ!I30)</f>
        <v/>
      </c>
      <c r="I23" s="98" t="str">
        <f>IF(【こちらに記載】おもちゃ!J30="","",【こちらに記載】おもちゃ!J30)</f>
        <v/>
      </c>
      <c r="J23" s="98" t="str">
        <f>IF(【こちらに記載】おもちゃ!K30="","",【こちらに記載】おもちゃ!K30)</f>
        <v/>
      </c>
      <c r="K23" s="96" t="str">
        <f>IF(【こちらに記載】おもちゃ!L30="","",【こちらに記載】おもちゃ!L30)</f>
        <v/>
      </c>
    </row>
    <row r="24" spans="1:11">
      <c r="A24" t="str">
        <f>IF(B24="","",【こちらに記載】おもちゃ!$J$2)</f>
        <v/>
      </c>
      <c r="B24" t="str">
        <f>IF(【こちらに記載】おもちゃ!B34="","",TEXT(【こちらに記載】おもちゃ!B34, "YYYY/MM/DD"))</f>
        <v/>
      </c>
      <c r="C24" s="45" t="str">
        <f>IF(【こちらに記載】おもちゃ!C34="","",【こちらに記載】おもちゃ!C34)</f>
        <v/>
      </c>
    </row>
    <row r="25" spans="1:11">
      <c r="A25" t="str">
        <f>IF(B25="","",【こちらに記載】おもちゃ!$J$2)</f>
        <v/>
      </c>
      <c r="B25" t="str">
        <f>IF(【こちらに記載】おもちゃ!B35="","",TEXT(【こちらに記載】おもちゃ!B35, "YYYY/MM/DD"))</f>
        <v/>
      </c>
      <c r="C25" s="45" t="str">
        <f>IF(【こちらに記載】おもちゃ!C35="","",【こちらに記載】おもちゃ!C35)</f>
        <v/>
      </c>
    </row>
    <row r="26" spans="1:11">
      <c r="A26" t="str">
        <f>IF(B26="","",【こちらに記載】おもちゃ!$J$2)</f>
        <v/>
      </c>
      <c r="B26" t="str">
        <f>IF(【こちらに記載】おもちゃ!B36="","",TEXT(【こちらに記載】おもちゃ!B36, "YYYY/MM/DD"))</f>
        <v/>
      </c>
      <c r="C26" s="45" t="str">
        <f>IF(【こちらに記載】おもちゃ!C36="","",【こちらに記載】おもちゃ!C36)</f>
        <v/>
      </c>
    </row>
    <row r="27" spans="1:11">
      <c r="A27" t="str">
        <f>IF(B27="","",【こちらに記載】おもちゃ!$J$2)</f>
        <v/>
      </c>
      <c r="B27" t="str">
        <f>IF(【こちらに記載】おもちゃ!B37="","",TEXT(【こちらに記載】おもちゃ!B37, "YYYY/MM/DD"))</f>
        <v/>
      </c>
      <c r="C27" s="45" t="str">
        <f>IF(【こちらに記載】おもちゃ!C37="","",【こちらに記載】おもちゃ!C37)</f>
        <v/>
      </c>
    </row>
    <row r="28" spans="1:11">
      <c r="A28" t="str">
        <f>IF(B28="","",【こちらに記載】おもちゃ!$J$2)</f>
        <v/>
      </c>
      <c r="B28" t="str">
        <f>IF(【こちらに記載】おもちゃ!B38="","",TEXT(【こちらに記載】おもちゃ!B38, "YYYY/MM/DD"))</f>
        <v/>
      </c>
      <c r="C28" s="45" t="str">
        <f>IF(【こちらに記載】おもちゃ!C38="","",【こちらに記載】おもちゃ!C38)</f>
        <v/>
      </c>
    </row>
    <row r="29" spans="1:11">
      <c r="A29" t="str">
        <f>IF(B29="","",【こちらに記載】おもちゃ!$J$2)</f>
        <v/>
      </c>
      <c r="B29" t="str">
        <f>IF(【こちらに記載】おもちゃ!B39="","",TEXT(【こちらに記載】おもちゃ!B39, "YYYY/MM/DD"))</f>
        <v/>
      </c>
      <c r="C29" s="45" t="str">
        <f>IF(【こちらに記載】おもちゃ!C39="","",【こちらに記載】おもちゃ!C39)</f>
        <v/>
      </c>
    </row>
    <row r="30" spans="1:11">
      <c r="A30" t="str">
        <f>IF(B30="","",【こちらに記載】おもちゃ!$J$2)</f>
        <v/>
      </c>
      <c r="B30" t="str">
        <f>IF(【こちらに記載】おもちゃ!B40="","",TEXT(【こちらに記載】おもちゃ!B40, "YYYY/MM/DD"))</f>
        <v/>
      </c>
      <c r="C30" s="45" t="str">
        <f>IF(【こちらに記載】おもちゃ!C40="","",【こちらに記載】おもちゃ!C40)</f>
        <v/>
      </c>
    </row>
    <row r="31" spans="1:11">
      <c r="A31" t="str">
        <f>IF(B31="","",【こちらに記載】おもちゃ!$J$2)</f>
        <v/>
      </c>
      <c r="B31" t="str">
        <f>IF(【こちらに記載】おもちゃ!B41="","",TEXT(【こちらに記載】おもちゃ!B41, "YYYY/MM/DD"))</f>
        <v/>
      </c>
      <c r="C31" s="45" t="str">
        <f>IF(【こちらに記載】おもちゃ!C41="","",【こちらに記載】おもちゃ!C41)</f>
        <v/>
      </c>
    </row>
    <row r="32" spans="1:11">
      <c r="A32" t="str">
        <f>IF(B32="","",【こちらに記載】おもちゃ!$J$2)</f>
        <v/>
      </c>
      <c r="B32" t="str">
        <f>IF(【こちらに記載】おもちゃ!B42="","",TEXT(【こちらに記載】おもちゃ!B42, "YYYY/MM/DD"))</f>
        <v/>
      </c>
      <c r="C32" s="45" t="str">
        <f>IF(【こちらに記載】おもちゃ!C42="","",【こちらに記載】おもちゃ!C42)</f>
        <v/>
      </c>
    </row>
    <row r="33" spans="1:3">
      <c r="A33" t="str">
        <f>IF(B33="","",【こちらに記載】おもちゃ!$J$2)</f>
        <v/>
      </c>
      <c r="B33" t="str">
        <f>IF(【こちらに記載】おもちゃ!B43="","",TEXT(【こちらに記載】おもちゃ!B43, "YYYY/MM/DD"))</f>
        <v/>
      </c>
      <c r="C33" s="45" t="str">
        <f>IF(【こちらに記載】おもちゃ!C43="","",【こちらに記載】おもちゃ!C43)</f>
        <v/>
      </c>
    </row>
    <row r="34" spans="1:3">
      <c r="A34" t="str">
        <f>IF(B34="","",【こちらに記載】おもちゃ!$J$2)</f>
        <v/>
      </c>
      <c r="B34" t="str">
        <f>IF(【こちらに記載】おもちゃ!B44="","",TEXT(【こちらに記載】おもちゃ!B44, "YYYY/MM/DD"))</f>
        <v/>
      </c>
      <c r="C34" s="45" t="str">
        <f>IF(【こちらに記載】おもちゃ!C44="","",【こちらに記載】おもちゃ!C44)</f>
        <v/>
      </c>
    </row>
    <row r="35" spans="1:3">
      <c r="A35" t="str">
        <f>IF(B35="","",【こちらに記載】おもちゃ!$J$2)</f>
        <v/>
      </c>
      <c r="B35" t="str">
        <f>IF(【こちらに記載】おもちゃ!B45="","",TEXT(【こちらに記載】おもちゃ!B45, "YYYY/MM/DD"))</f>
        <v/>
      </c>
      <c r="C35" s="45" t="str">
        <f>IF(【こちらに記載】おもちゃ!C45="","",【こちらに記載】おもちゃ!C45)</f>
        <v/>
      </c>
    </row>
    <row r="36" spans="1:3">
      <c r="A36" t="str">
        <f>IF(B36="","",【こちらに記載】おもちゃ!$J$2)</f>
        <v/>
      </c>
      <c r="B36" t="str">
        <f>IF(【こちらに記載】おもちゃ!B46="","",TEXT(【こちらに記載】おもちゃ!B46, "YYYY/MM/DD"))</f>
        <v/>
      </c>
      <c r="C36" s="45" t="str">
        <f>IF(【こちらに記載】おもちゃ!C46="","",【こちらに記載】おもちゃ!C46)</f>
        <v/>
      </c>
    </row>
    <row r="37" spans="1:3">
      <c r="A37" t="str">
        <f>IF(B37="","",【こちらに記載】おもちゃ!$J$2)</f>
        <v/>
      </c>
      <c r="B37" t="str">
        <f>IF(【こちらに記載】おもちゃ!B47="","",TEXT(【こちらに記載】おもちゃ!B47, "YYYY/MM/DD"))</f>
        <v/>
      </c>
      <c r="C37" s="45" t="str">
        <f>IF(【こちらに記載】おもちゃ!C47="","",【こちらに記載】おもちゃ!C47)</f>
        <v/>
      </c>
    </row>
  </sheetData>
  <sheetProtection algorithmName="SHA-512" hashValue="sETuV8UGRxplBHSdfQLex4UiWDSUUrsgYxRh8RkPTVYjtpo9nrJiAnLKgOLwJn0TNby3Jvb8O+LZG0aWhchT2w==" saltValue="QXKTcTqYIzY0+qzsK2y3/A==" spinCount="100000" sheet="1" objects="1" scenarios="1"/>
  <phoneticPr fontId="2"/>
  <dataValidations count="1">
    <dataValidation imeMode="halfAlpha" allowBlank="1" showInputMessage="1" showErrorMessage="1" sqref="B1" xr:uid="{1889ED73-5DBE-424C-8D99-5EE358DECA6D}"/>
  </dataValidations>
  <pageMargins left="0.7" right="0.7"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77FD-7D80-4D2F-8E73-36DBDD5E2145}">
  <sheetPr codeName="Sheet4">
    <tabColor rgb="FFFF0000"/>
  </sheetPr>
  <dimension ref="A1:AP2116"/>
  <sheetViews>
    <sheetView view="pageBreakPreview" zoomScale="75" zoomScaleNormal="75" zoomScaleSheetLayoutView="75" zoomScalePageLayoutView="78" workbookViewId="0">
      <selection activeCell="O2" sqref="O2"/>
    </sheetView>
  </sheetViews>
  <sheetFormatPr defaultRowHeight="18.75"/>
  <cols>
    <col min="1" max="1" width="3.5" customWidth="1"/>
    <col min="2" max="2" width="12.625" customWidth="1"/>
    <col min="3" max="3" width="5.5" customWidth="1"/>
    <col min="4" max="4" width="7.875" customWidth="1"/>
    <col min="5" max="5" width="2.75" customWidth="1"/>
    <col min="6" max="6" width="9" style="18"/>
    <col min="7" max="7" width="3.125" customWidth="1"/>
    <col min="8" max="8" width="9" style="18"/>
    <col min="10" max="10" width="6.25" style="46" customWidth="1"/>
    <col min="11" max="11" width="8.5" customWidth="1"/>
    <col min="12" max="12" width="2.625" customWidth="1"/>
    <col min="13" max="13" width="8.375" customWidth="1"/>
    <col min="14" max="14" width="8.125" customWidth="1"/>
    <col min="15" max="15" width="6.875" customWidth="1"/>
    <col min="16" max="16" width="7" style="36" customWidth="1"/>
    <col min="17" max="17" width="6.75" style="36" customWidth="1"/>
    <col min="18" max="18" width="17.5" customWidth="1"/>
    <col min="34" max="34" width="1.5" customWidth="1"/>
    <col min="35" max="35" width="10.5" customWidth="1"/>
  </cols>
  <sheetData>
    <row r="1" spans="1:18">
      <c r="A1" s="130"/>
      <c r="B1" s="111" t="s">
        <v>0</v>
      </c>
      <c r="C1" s="111"/>
      <c r="D1" s="111"/>
      <c r="E1" s="112"/>
      <c r="F1" s="112"/>
      <c r="G1" s="112"/>
      <c r="H1" s="112"/>
      <c r="I1" s="112"/>
      <c r="J1" s="137"/>
      <c r="K1" s="112"/>
      <c r="L1" s="112"/>
      <c r="M1" s="112"/>
      <c r="N1" s="112"/>
      <c r="O1" s="112"/>
      <c r="P1" s="112"/>
      <c r="Q1" s="112"/>
      <c r="R1" s="1"/>
    </row>
    <row r="2" spans="1:18">
      <c r="A2" s="131"/>
      <c r="B2" s="264"/>
      <c r="C2" s="264"/>
      <c r="D2" s="113"/>
      <c r="E2" s="2"/>
      <c r="F2" s="2"/>
      <c r="G2" s="2"/>
      <c r="H2" s="2"/>
      <c r="I2" s="2"/>
      <c r="J2" s="138"/>
      <c r="M2" s="114" t="s">
        <v>1</v>
      </c>
      <c r="N2" s="114"/>
      <c r="O2" s="25"/>
      <c r="P2" s="25"/>
      <c r="Q2" s="18"/>
      <c r="R2" s="18"/>
    </row>
    <row r="3" spans="1:18" ht="25.5">
      <c r="A3" s="132" t="s">
        <v>2</v>
      </c>
      <c r="B3" s="115" t="s">
        <v>3</v>
      </c>
      <c r="C3" s="116" t="s">
        <v>4</v>
      </c>
      <c r="D3" s="117" t="s">
        <v>5</v>
      </c>
      <c r="E3" s="262" t="s">
        <v>6</v>
      </c>
      <c r="F3" s="263"/>
      <c r="G3" s="262" t="s">
        <v>7</v>
      </c>
      <c r="H3" s="263"/>
      <c r="I3" s="118" t="s">
        <v>73</v>
      </c>
      <c r="J3" s="139" t="s">
        <v>8</v>
      </c>
      <c r="K3" s="119" t="s">
        <v>9</v>
      </c>
      <c r="L3" s="143" t="s">
        <v>10</v>
      </c>
      <c r="M3" s="120" t="s">
        <v>11</v>
      </c>
      <c r="N3" s="121" t="s">
        <v>12</v>
      </c>
      <c r="O3" s="122" t="s">
        <v>13</v>
      </c>
      <c r="P3" s="115" t="s">
        <v>14</v>
      </c>
      <c r="Q3" s="21" t="s">
        <v>15</v>
      </c>
      <c r="R3" s="108" t="s">
        <v>16</v>
      </c>
    </row>
    <row r="4" spans="1:18" ht="39" customHeight="1">
      <c r="A4" s="133">
        <v>1</v>
      </c>
      <c r="B4" s="34"/>
      <c r="C4" s="4"/>
      <c r="D4" s="42"/>
      <c r="E4" s="76"/>
      <c r="F4" s="209"/>
      <c r="G4" s="5"/>
      <c r="H4" s="100"/>
      <c r="I4" s="43"/>
      <c r="J4" s="140" t="str">
        <f>IF(I4="","",I4)</f>
        <v/>
      </c>
      <c r="K4" s="39"/>
      <c r="L4" s="104" t="s">
        <v>17</v>
      </c>
      <c r="M4" s="38"/>
      <c r="N4" s="123">
        <f>M4-K4</f>
        <v>0</v>
      </c>
      <c r="O4" s="124">
        <f>IF(AND(HOUR(N4)&gt;=2,HOUR(N4)&lt;6),1,IF(AND(HOUR(N4)&gt;=6,HOUR(N4)&lt;10),2,IF(AND(HOUR(N4)&gt;=10,HOUR(N4)&lt;14),3,IF(HOUR(N4)&gt;=14,4,0))))</f>
        <v>0</v>
      </c>
      <c r="P4" s="6"/>
      <c r="Q4" s="23"/>
      <c r="R4" s="68"/>
    </row>
    <row r="5" spans="1:18" ht="39" customHeight="1">
      <c r="A5" s="133">
        <v>2</v>
      </c>
      <c r="B5" s="34"/>
      <c r="C5" s="4"/>
      <c r="D5" s="42"/>
      <c r="E5" s="76"/>
      <c r="F5" s="209"/>
      <c r="G5" s="5"/>
      <c r="H5" s="100"/>
      <c r="I5" s="43"/>
      <c r="J5" s="140" t="str">
        <f t="shared" ref="J5:J12" si="0">IF(I5="","",I5)</f>
        <v/>
      </c>
      <c r="K5" s="39"/>
      <c r="L5" s="104" t="s">
        <v>17</v>
      </c>
      <c r="M5" s="38"/>
      <c r="N5" s="123">
        <f t="shared" ref="N5:N11" si="1">M5-K5</f>
        <v>0</v>
      </c>
      <c r="O5" s="124">
        <f t="shared" ref="O5:O11" si="2">IF(AND(HOUR(N5)&gt;=2,HOUR(N5)&lt;6),1,IF(AND(HOUR(N5)&gt;=6,HOUR(N5)&lt;10),2,IF(AND(HOUR(N5)&gt;=10,HOUR(N5)&lt;14),3,IF(HOUR(N5)&gt;=14,4,0))))</f>
        <v>0</v>
      </c>
      <c r="P5" s="6"/>
      <c r="Q5" s="23"/>
      <c r="R5" s="68"/>
    </row>
    <row r="6" spans="1:18" ht="39" customHeight="1">
      <c r="A6" s="133">
        <v>3</v>
      </c>
      <c r="B6" s="34"/>
      <c r="C6" s="4"/>
      <c r="D6" s="42"/>
      <c r="E6" s="76"/>
      <c r="F6" s="209"/>
      <c r="G6" s="5"/>
      <c r="H6" s="100"/>
      <c r="I6" s="43"/>
      <c r="J6" s="140" t="str">
        <f t="shared" si="0"/>
        <v/>
      </c>
      <c r="K6" s="39"/>
      <c r="L6" s="104" t="s">
        <v>17</v>
      </c>
      <c r="M6" s="38"/>
      <c r="N6" s="123">
        <f t="shared" si="1"/>
        <v>0</v>
      </c>
      <c r="O6" s="124">
        <f t="shared" si="2"/>
        <v>0</v>
      </c>
      <c r="P6" s="6"/>
      <c r="Q6" s="23"/>
      <c r="R6" s="68"/>
    </row>
    <row r="7" spans="1:18" ht="39" customHeight="1">
      <c r="A7" s="133">
        <v>4</v>
      </c>
      <c r="B7" s="34"/>
      <c r="C7" s="4"/>
      <c r="D7" s="42"/>
      <c r="E7" s="76"/>
      <c r="F7" s="209"/>
      <c r="G7" s="5"/>
      <c r="H7" s="100"/>
      <c r="I7" s="43"/>
      <c r="J7" s="140" t="str">
        <f t="shared" si="0"/>
        <v/>
      </c>
      <c r="K7" s="39"/>
      <c r="L7" s="104" t="s">
        <v>17</v>
      </c>
      <c r="M7" s="38"/>
      <c r="N7" s="123">
        <f t="shared" si="1"/>
        <v>0</v>
      </c>
      <c r="O7" s="124">
        <f t="shared" si="2"/>
        <v>0</v>
      </c>
      <c r="P7" s="6"/>
      <c r="Q7" s="23"/>
      <c r="R7" s="68"/>
    </row>
    <row r="8" spans="1:18" ht="39" customHeight="1">
      <c r="A8" s="133">
        <v>5</v>
      </c>
      <c r="B8" s="34"/>
      <c r="C8" s="4"/>
      <c r="D8" s="42"/>
      <c r="E8" s="76"/>
      <c r="F8" s="209"/>
      <c r="G8" s="5"/>
      <c r="H8" s="100"/>
      <c r="I8" s="43"/>
      <c r="J8" s="140" t="str">
        <f t="shared" si="0"/>
        <v/>
      </c>
      <c r="K8" s="39"/>
      <c r="L8" s="104" t="s">
        <v>17</v>
      </c>
      <c r="M8" s="38"/>
      <c r="N8" s="123">
        <f t="shared" si="1"/>
        <v>0</v>
      </c>
      <c r="O8" s="124">
        <f t="shared" si="2"/>
        <v>0</v>
      </c>
      <c r="P8" s="6"/>
      <c r="Q8" s="23"/>
      <c r="R8" s="68"/>
    </row>
    <row r="9" spans="1:18" ht="39" customHeight="1">
      <c r="A9" s="133">
        <v>6</v>
      </c>
      <c r="B9" s="34"/>
      <c r="C9" s="4"/>
      <c r="D9" s="42"/>
      <c r="E9" s="76"/>
      <c r="F9" s="209"/>
      <c r="G9" s="5"/>
      <c r="H9" s="100"/>
      <c r="I9" s="43"/>
      <c r="J9" s="140" t="str">
        <f t="shared" si="0"/>
        <v/>
      </c>
      <c r="K9" s="39"/>
      <c r="L9" s="104" t="s">
        <v>17</v>
      </c>
      <c r="M9" s="38"/>
      <c r="N9" s="123">
        <f t="shared" si="1"/>
        <v>0</v>
      </c>
      <c r="O9" s="124">
        <f t="shared" si="2"/>
        <v>0</v>
      </c>
      <c r="P9" s="6"/>
      <c r="Q9" s="23"/>
      <c r="R9" s="68"/>
    </row>
    <row r="10" spans="1:18" ht="39" customHeight="1">
      <c r="A10" s="133">
        <v>7</v>
      </c>
      <c r="B10" s="34"/>
      <c r="C10" s="4"/>
      <c r="D10" s="42"/>
      <c r="E10" s="76"/>
      <c r="F10" s="209"/>
      <c r="G10" s="5"/>
      <c r="H10" s="100"/>
      <c r="I10" s="43"/>
      <c r="J10" s="140" t="str">
        <f t="shared" si="0"/>
        <v/>
      </c>
      <c r="K10" s="39"/>
      <c r="L10" s="104" t="s">
        <v>17</v>
      </c>
      <c r="M10" s="38"/>
      <c r="N10" s="123">
        <f t="shared" si="1"/>
        <v>0</v>
      </c>
      <c r="O10" s="124">
        <f t="shared" si="2"/>
        <v>0</v>
      </c>
      <c r="P10" s="6"/>
      <c r="Q10" s="23"/>
      <c r="R10" s="68"/>
    </row>
    <row r="11" spans="1:18" ht="39" customHeight="1">
      <c r="A11" s="133">
        <v>8</v>
      </c>
      <c r="B11" s="34"/>
      <c r="C11" s="4"/>
      <c r="D11" s="42"/>
      <c r="E11" s="76"/>
      <c r="F11" s="209"/>
      <c r="G11" s="5"/>
      <c r="H11" s="100"/>
      <c r="I11" s="43"/>
      <c r="J11" s="140" t="str">
        <f t="shared" si="0"/>
        <v/>
      </c>
      <c r="K11" s="39"/>
      <c r="L11" s="104" t="s">
        <v>17</v>
      </c>
      <c r="M11" s="38"/>
      <c r="N11" s="123">
        <f t="shared" si="1"/>
        <v>0</v>
      </c>
      <c r="O11" s="124">
        <f t="shared" si="2"/>
        <v>0</v>
      </c>
      <c r="P11" s="6"/>
      <c r="Q11" s="23"/>
      <c r="R11" s="68"/>
    </row>
    <row r="12" spans="1:18" ht="39" customHeight="1">
      <c r="A12" s="133">
        <v>9</v>
      </c>
      <c r="B12" s="34"/>
      <c r="C12" s="4"/>
      <c r="D12" s="42"/>
      <c r="E12" s="76"/>
      <c r="F12" s="209"/>
      <c r="G12" s="5"/>
      <c r="H12" s="100"/>
      <c r="I12" s="43"/>
      <c r="J12" s="140" t="str">
        <f t="shared" si="0"/>
        <v/>
      </c>
      <c r="K12" s="39"/>
      <c r="L12" s="104" t="s">
        <v>17</v>
      </c>
      <c r="M12" s="38"/>
      <c r="N12" s="123">
        <f>M12-K12</f>
        <v>0</v>
      </c>
      <c r="O12" s="124">
        <f>IF(AND(HOUR(N12)&gt;=2,HOUR(N12)&lt;6),1,IF(AND(HOUR(N12)&gt;=6,HOUR(N12)&lt;10),2,IF(AND(HOUR(N12)&gt;=10,HOUR(N12)&lt;14),3,IF(HOUR(N12)&gt;=14,4,0))))</f>
        <v>0</v>
      </c>
      <c r="P12" s="6"/>
      <c r="Q12" s="23"/>
      <c r="R12" s="68"/>
    </row>
    <row r="13" spans="1:18" ht="39" customHeight="1">
      <c r="A13" s="134">
        <v>10</v>
      </c>
      <c r="B13" s="35"/>
      <c r="C13" s="7"/>
      <c r="D13" s="42"/>
      <c r="E13" s="76"/>
      <c r="F13" s="209"/>
      <c r="G13" s="5"/>
      <c r="H13" s="100"/>
      <c r="I13" s="43"/>
      <c r="J13" s="140" t="str">
        <f>IF(I13="","",I13)</f>
        <v/>
      </c>
      <c r="K13" s="39"/>
      <c r="L13" s="104" t="s">
        <v>17</v>
      </c>
      <c r="M13" s="38"/>
      <c r="N13" s="123">
        <f>M13-K13</f>
        <v>0</v>
      </c>
      <c r="O13" s="124">
        <f>IF(AND(HOUR(N13)&gt;=2,HOUR(N13)&lt;6),1,IF(AND(HOUR(N13)&gt;=6,HOUR(N13)&lt;10),2,IF(AND(HOUR(N13)&gt;=10,HOUR(N13)&lt;14),3,IF(HOUR(N13)&gt;=14,4,0))))</f>
        <v>0</v>
      </c>
      <c r="P13" s="6"/>
      <c r="Q13" s="23"/>
      <c r="R13" s="68"/>
    </row>
    <row r="14" spans="1:18" ht="29.25" customHeight="1">
      <c r="A14" s="135"/>
      <c r="B14" s="1"/>
      <c r="C14" s="1"/>
      <c r="D14" s="1"/>
      <c r="E14" s="1"/>
      <c r="F14" s="1"/>
      <c r="G14" s="1"/>
      <c r="H14" s="1"/>
      <c r="I14" s="1"/>
      <c r="J14" s="141"/>
      <c r="K14" s="1"/>
      <c r="L14" s="1"/>
      <c r="M14" s="1"/>
      <c r="N14" s="125" t="s">
        <v>55</v>
      </c>
      <c r="O14" s="126">
        <f>SUM(O4:O13)</f>
        <v>0</v>
      </c>
      <c r="P14" s="36" t="s">
        <v>56</v>
      </c>
      <c r="Q14" s="127">
        <f>$O$50+$O$38+$O$62+$O$74+$O$86+$O$98+$O$26+$O$14+$O$110+$O$122+$O$134+$O$146+$O$158+$O$170+$O$182+$O$194+$O$206+$O$218+$O$230+$O$242+$O$254+$O$266+$O$278+$O$290+$O$302</f>
        <v>0</v>
      </c>
    </row>
    <row r="15" spans="1:18" ht="42.75" customHeight="1">
      <c r="A15" s="132" t="s">
        <v>2</v>
      </c>
      <c r="B15" s="115" t="s">
        <v>3</v>
      </c>
      <c r="C15" s="115" t="s">
        <v>4</v>
      </c>
      <c r="D15" s="121" t="s">
        <v>5</v>
      </c>
      <c r="E15" s="262" t="s">
        <v>6</v>
      </c>
      <c r="F15" s="263"/>
      <c r="G15" s="262" t="s">
        <v>7</v>
      </c>
      <c r="H15" s="263"/>
      <c r="I15" s="118" t="s">
        <v>73</v>
      </c>
      <c r="J15" s="139" t="s">
        <v>8</v>
      </c>
      <c r="K15" s="119" t="s">
        <v>9</v>
      </c>
      <c r="L15" s="143" t="s">
        <v>10</v>
      </c>
      <c r="M15" s="120" t="s">
        <v>11</v>
      </c>
      <c r="N15" s="121" t="s">
        <v>12</v>
      </c>
      <c r="O15" s="122" t="s">
        <v>13</v>
      </c>
      <c r="P15" s="109" t="s">
        <v>14</v>
      </c>
      <c r="Q15" s="21" t="s">
        <v>15</v>
      </c>
      <c r="R15" s="108" t="s">
        <v>16</v>
      </c>
    </row>
    <row r="16" spans="1:18" ht="39" customHeight="1">
      <c r="A16" s="133">
        <v>11</v>
      </c>
      <c r="B16" s="34"/>
      <c r="C16" s="4"/>
      <c r="D16" s="42"/>
      <c r="E16" s="76"/>
      <c r="F16" s="100"/>
      <c r="G16" s="5"/>
      <c r="H16" s="100"/>
      <c r="I16" s="42"/>
      <c r="J16" s="142" t="str">
        <f>IF(I16="","",I16)</f>
        <v/>
      </c>
      <c r="K16" s="39"/>
      <c r="L16" s="104" t="s">
        <v>17</v>
      </c>
      <c r="M16" s="38"/>
      <c r="N16" s="123">
        <f>M16-K16</f>
        <v>0</v>
      </c>
      <c r="O16" s="124">
        <f>IF(AND(HOUR(N16)&gt;=2,HOUR(N16)&lt;6),1,IF(AND(HOUR(N16)&gt;=6,HOUR(N16)&lt;10),2,IF(AND(HOUR(N16)&gt;=10,HOUR(N16)&lt;14),3,IF(HOUR(N16)&gt;=14,4,0))))</f>
        <v>0</v>
      </c>
      <c r="P16" s="6"/>
      <c r="Q16" s="23"/>
      <c r="R16" s="68"/>
    </row>
    <row r="17" spans="1:18" ht="39" customHeight="1">
      <c r="A17" s="133">
        <v>12</v>
      </c>
      <c r="B17" s="34"/>
      <c r="C17" s="4"/>
      <c r="D17" s="42"/>
      <c r="E17" s="76"/>
      <c r="F17" s="100"/>
      <c r="G17" s="5"/>
      <c r="H17" s="100"/>
      <c r="I17" s="42"/>
      <c r="J17" s="142" t="str">
        <f t="shared" ref="J17:J24" si="3">IF(I17="","",I17)</f>
        <v/>
      </c>
      <c r="K17" s="39"/>
      <c r="L17" s="104" t="s">
        <v>17</v>
      </c>
      <c r="M17" s="38"/>
      <c r="N17" s="123">
        <f t="shared" ref="N17:N24" si="4">M17-K17</f>
        <v>0</v>
      </c>
      <c r="O17" s="124">
        <f t="shared" ref="O17:O24" si="5">IF(AND(HOUR(N17)&gt;=2,HOUR(N17)&lt;6),1,IF(AND(HOUR(N17)&gt;=6,HOUR(N17)&lt;10),2,IF(AND(HOUR(N17)&gt;=10,HOUR(N17)&lt;14),3,IF(HOUR(N17)&gt;=14,4,0))))</f>
        <v>0</v>
      </c>
      <c r="P17" s="6"/>
      <c r="Q17" s="23"/>
      <c r="R17" s="68"/>
    </row>
    <row r="18" spans="1:18" ht="39" customHeight="1">
      <c r="A18" s="133">
        <v>13</v>
      </c>
      <c r="B18" s="34"/>
      <c r="C18" s="4"/>
      <c r="D18" s="42"/>
      <c r="E18" s="76"/>
      <c r="F18" s="100"/>
      <c r="G18" s="5"/>
      <c r="H18" s="100"/>
      <c r="I18" s="42"/>
      <c r="J18" s="142" t="str">
        <f t="shared" si="3"/>
        <v/>
      </c>
      <c r="K18" s="39"/>
      <c r="L18" s="104" t="s">
        <v>17</v>
      </c>
      <c r="M18" s="38"/>
      <c r="N18" s="123">
        <f t="shared" si="4"/>
        <v>0</v>
      </c>
      <c r="O18" s="124">
        <f t="shared" si="5"/>
        <v>0</v>
      </c>
      <c r="P18" s="6"/>
      <c r="Q18" s="23"/>
      <c r="R18" s="68"/>
    </row>
    <row r="19" spans="1:18" ht="39" customHeight="1">
      <c r="A19" s="133">
        <v>14</v>
      </c>
      <c r="B19" s="34"/>
      <c r="C19" s="4"/>
      <c r="D19" s="42"/>
      <c r="E19" s="76"/>
      <c r="F19" s="100"/>
      <c r="G19" s="5"/>
      <c r="H19" s="100"/>
      <c r="I19" s="42"/>
      <c r="J19" s="142" t="str">
        <f t="shared" si="3"/>
        <v/>
      </c>
      <c r="K19" s="39"/>
      <c r="L19" s="104" t="s">
        <v>17</v>
      </c>
      <c r="M19" s="38"/>
      <c r="N19" s="123">
        <f t="shared" si="4"/>
        <v>0</v>
      </c>
      <c r="O19" s="124">
        <f t="shared" si="5"/>
        <v>0</v>
      </c>
      <c r="P19" s="6"/>
      <c r="Q19" s="23"/>
      <c r="R19" s="68"/>
    </row>
    <row r="20" spans="1:18" ht="39" customHeight="1">
      <c r="A20" s="133">
        <v>15</v>
      </c>
      <c r="B20" s="34"/>
      <c r="C20" s="4"/>
      <c r="D20" s="42"/>
      <c r="E20" s="76"/>
      <c r="F20" s="100"/>
      <c r="G20" s="5"/>
      <c r="H20" s="100"/>
      <c r="I20" s="42"/>
      <c r="J20" s="142" t="str">
        <f t="shared" si="3"/>
        <v/>
      </c>
      <c r="K20" s="39"/>
      <c r="L20" s="104" t="s">
        <v>17</v>
      </c>
      <c r="M20" s="38"/>
      <c r="N20" s="123">
        <f t="shared" si="4"/>
        <v>0</v>
      </c>
      <c r="O20" s="124">
        <f t="shared" si="5"/>
        <v>0</v>
      </c>
      <c r="P20" s="6"/>
      <c r="Q20" s="23"/>
      <c r="R20" s="68"/>
    </row>
    <row r="21" spans="1:18" ht="39" customHeight="1">
      <c r="A21" s="133">
        <v>16</v>
      </c>
      <c r="B21" s="34"/>
      <c r="C21" s="4"/>
      <c r="D21" s="42"/>
      <c r="E21" s="76"/>
      <c r="F21" s="100"/>
      <c r="G21" s="5"/>
      <c r="H21" s="100"/>
      <c r="I21" s="42"/>
      <c r="J21" s="142" t="str">
        <f t="shared" si="3"/>
        <v/>
      </c>
      <c r="K21" s="39"/>
      <c r="L21" s="104" t="s">
        <v>17</v>
      </c>
      <c r="M21" s="38"/>
      <c r="N21" s="123">
        <f t="shared" si="4"/>
        <v>0</v>
      </c>
      <c r="O21" s="124">
        <f t="shared" si="5"/>
        <v>0</v>
      </c>
      <c r="P21" s="6"/>
      <c r="Q21" s="23"/>
      <c r="R21" s="68"/>
    </row>
    <row r="22" spans="1:18" ht="39" customHeight="1">
      <c r="A22" s="133">
        <v>17</v>
      </c>
      <c r="B22" s="34"/>
      <c r="C22" s="4"/>
      <c r="D22" s="42"/>
      <c r="E22" s="76"/>
      <c r="F22" s="100"/>
      <c r="G22" s="5"/>
      <c r="H22" s="100"/>
      <c r="I22" s="42"/>
      <c r="J22" s="142" t="str">
        <f t="shared" si="3"/>
        <v/>
      </c>
      <c r="K22" s="39"/>
      <c r="L22" s="104" t="s">
        <v>17</v>
      </c>
      <c r="M22" s="38"/>
      <c r="N22" s="123">
        <f>M22-K22</f>
        <v>0</v>
      </c>
      <c r="O22" s="124">
        <f>IF(AND(HOUR(N22)&gt;=2,HOUR(N22)&lt;6),1,IF(AND(HOUR(N22)&gt;=6,HOUR(N22)&lt;10),2,IF(AND(HOUR(N22)&gt;=10,HOUR(N22)&lt;14),3,IF(HOUR(N22)&gt;=14,4,0))))</f>
        <v>0</v>
      </c>
      <c r="P22" s="6"/>
      <c r="Q22" s="23"/>
      <c r="R22" s="68"/>
    </row>
    <row r="23" spans="1:18" ht="39" customHeight="1">
      <c r="A23" s="133">
        <v>18</v>
      </c>
      <c r="B23" s="34"/>
      <c r="C23" s="4"/>
      <c r="D23" s="42"/>
      <c r="E23" s="76"/>
      <c r="F23" s="100"/>
      <c r="G23" s="5"/>
      <c r="H23" s="100"/>
      <c r="I23" s="42"/>
      <c r="J23" s="142" t="str">
        <f t="shared" si="3"/>
        <v/>
      </c>
      <c r="K23" s="39"/>
      <c r="L23" s="104" t="s">
        <v>17</v>
      </c>
      <c r="M23" s="38"/>
      <c r="N23" s="123">
        <f t="shared" si="4"/>
        <v>0</v>
      </c>
      <c r="O23" s="124">
        <f t="shared" si="5"/>
        <v>0</v>
      </c>
      <c r="P23" s="6"/>
      <c r="Q23" s="23"/>
      <c r="R23" s="68"/>
    </row>
    <row r="24" spans="1:18" ht="39" customHeight="1">
      <c r="A24" s="133">
        <v>19</v>
      </c>
      <c r="B24" s="34"/>
      <c r="C24" s="4"/>
      <c r="D24" s="42"/>
      <c r="E24" s="76"/>
      <c r="F24" s="100"/>
      <c r="G24" s="5"/>
      <c r="H24" s="100"/>
      <c r="I24" s="42"/>
      <c r="J24" s="142" t="str">
        <f t="shared" si="3"/>
        <v/>
      </c>
      <c r="K24" s="39"/>
      <c r="L24" s="104" t="s">
        <v>17</v>
      </c>
      <c r="M24" s="38"/>
      <c r="N24" s="123">
        <f t="shared" si="4"/>
        <v>0</v>
      </c>
      <c r="O24" s="124">
        <f t="shared" si="5"/>
        <v>0</v>
      </c>
      <c r="P24" s="6"/>
      <c r="Q24" s="23"/>
      <c r="R24" s="68"/>
    </row>
    <row r="25" spans="1:18" ht="39" customHeight="1">
      <c r="A25" s="134">
        <v>20</v>
      </c>
      <c r="B25" s="35"/>
      <c r="C25" s="5"/>
      <c r="D25" s="42"/>
      <c r="E25" s="76"/>
      <c r="F25" s="100"/>
      <c r="G25" s="5"/>
      <c r="H25" s="100"/>
      <c r="I25" s="42"/>
      <c r="J25" s="142" t="str">
        <f>IF(I25="","",I25)</f>
        <v/>
      </c>
      <c r="K25" s="39"/>
      <c r="L25" s="104" t="s">
        <v>17</v>
      </c>
      <c r="M25" s="38"/>
      <c r="N25" s="123">
        <f>M25-K25</f>
        <v>0</v>
      </c>
      <c r="O25" s="124">
        <f>IF(AND(HOUR(N25)&gt;=2,HOUR(N25)&lt;6),1,IF(AND(HOUR(N25)&gt;=6,HOUR(N25)&lt;10),2,IF(AND(HOUR(N25)&gt;=10,HOUR(N25)&lt;14),3,IF(HOUR(N25)&gt;=14,4,0))))</f>
        <v>0</v>
      </c>
      <c r="P25" s="6"/>
      <c r="Q25" s="23"/>
      <c r="R25" s="68"/>
    </row>
    <row r="26" spans="1:18" ht="39" customHeight="1">
      <c r="A26" s="135"/>
      <c r="B26" s="1"/>
      <c r="C26" s="1"/>
      <c r="D26" s="1"/>
      <c r="E26" s="1"/>
      <c r="F26" s="1"/>
      <c r="G26" s="1"/>
      <c r="H26" s="1"/>
      <c r="I26" s="1"/>
      <c r="J26" s="141"/>
      <c r="K26" s="1"/>
      <c r="L26" s="1"/>
      <c r="M26" s="1"/>
      <c r="N26" s="125" t="s">
        <v>55</v>
      </c>
      <c r="O26" s="128">
        <f>SUM(O16:O25)</f>
        <v>0</v>
      </c>
      <c r="P26" s="36" t="s">
        <v>56</v>
      </c>
      <c r="Q26" s="127">
        <f>$O$50+$O$38+$O$62+$O$74+$O$86+$O$98+$O$26+$O$14+$O$110+$O$122+$O$134+$O$146+$O$158+$O$170+$O$182+$O$194+$O$206+$O$218+$O$230+$O$242+$O$254+$O$266+$O$278+$O$290+$O$302</f>
        <v>0</v>
      </c>
    </row>
    <row r="27" spans="1:18" ht="32.25" customHeight="1">
      <c r="A27" s="132" t="s">
        <v>2</v>
      </c>
      <c r="B27" s="115" t="s">
        <v>3</v>
      </c>
      <c r="C27" s="115" t="s">
        <v>4</v>
      </c>
      <c r="D27" s="121" t="s">
        <v>5</v>
      </c>
      <c r="E27" s="262" t="s">
        <v>6</v>
      </c>
      <c r="F27" s="263"/>
      <c r="G27" s="262" t="s">
        <v>7</v>
      </c>
      <c r="H27" s="263"/>
      <c r="I27" s="118" t="s">
        <v>73</v>
      </c>
      <c r="J27" s="139" t="s">
        <v>8</v>
      </c>
      <c r="K27" s="115" t="s">
        <v>9</v>
      </c>
      <c r="L27" s="144" t="s">
        <v>10</v>
      </c>
      <c r="M27" s="108" t="s">
        <v>11</v>
      </c>
      <c r="N27" s="121" t="s">
        <v>12</v>
      </c>
      <c r="O27" s="122" t="s">
        <v>13</v>
      </c>
      <c r="P27" s="109" t="s">
        <v>14</v>
      </c>
      <c r="Q27" s="21" t="s">
        <v>15</v>
      </c>
      <c r="R27" s="108" t="s">
        <v>16</v>
      </c>
    </row>
    <row r="28" spans="1:18" ht="39" customHeight="1">
      <c r="A28" s="133">
        <v>21</v>
      </c>
      <c r="B28" s="34"/>
      <c r="C28" s="4"/>
      <c r="D28" s="42"/>
      <c r="E28" s="76"/>
      <c r="F28" s="100"/>
      <c r="G28" s="5"/>
      <c r="H28" s="100"/>
      <c r="I28" s="42"/>
      <c r="J28" s="142" t="str">
        <f>IF(I28="","",I28)</f>
        <v/>
      </c>
      <c r="K28" s="39"/>
      <c r="L28" s="104" t="s">
        <v>17</v>
      </c>
      <c r="M28" s="38"/>
      <c r="N28" s="123">
        <f>M28-K28</f>
        <v>0</v>
      </c>
      <c r="O28" s="124">
        <f>IF(AND(HOUR(N28)&gt;=2,HOUR(N28)&lt;6),1,IF(AND(HOUR(N28)&gt;=6,HOUR(N28)&lt;10),2,IF(AND(HOUR(N28)&gt;=10,HOUR(N28)&lt;14),3,IF(HOUR(N28)&gt;=14,4,0))))</f>
        <v>0</v>
      </c>
      <c r="P28" s="6"/>
      <c r="Q28" s="23"/>
      <c r="R28" s="68"/>
    </row>
    <row r="29" spans="1:18" ht="39" customHeight="1">
      <c r="A29" s="133">
        <v>22</v>
      </c>
      <c r="B29" s="34"/>
      <c r="C29" s="4"/>
      <c r="D29" s="42"/>
      <c r="E29" s="76"/>
      <c r="F29" s="100"/>
      <c r="G29" s="5"/>
      <c r="H29" s="100"/>
      <c r="I29" s="42"/>
      <c r="J29" s="142" t="str">
        <f t="shared" ref="J29:J36" si="6">IF(I29="","",I29)</f>
        <v/>
      </c>
      <c r="K29" s="39"/>
      <c r="L29" s="104" t="s">
        <v>17</v>
      </c>
      <c r="M29" s="38"/>
      <c r="N29" s="123">
        <f t="shared" ref="N29:N35" si="7">M29-K29</f>
        <v>0</v>
      </c>
      <c r="O29" s="124">
        <f t="shared" ref="O29:O35" si="8">IF(AND(HOUR(N29)&gt;=2,HOUR(N29)&lt;6),1,IF(AND(HOUR(N29)&gt;=6,HOUR(N29)&lt;10),2,IF(AND(HOUR(N29)&gt;=10,HOUR(N29)&lt;14),3,IF(HOUR(N29)&gt;=14,4,0))))</f>
        <v>0</v>
      </c>
      <c r="P29" s="6"/>
      <c r="Q29" s="23"/>
      <c r="R29" s="68"/>
    </row>
    <row r="30" spans="1:18" ht="39" customHeight="1">
      <c r="A30" s="133">
        <v>23</v>
      </c>
      <c r="B30" s="34"/>
      <c r="C30" s="4"/>
      <c r="D30" s="42"/>
      <c r="E30" s="76"/>
      <c r="F30" s="100"/>
      <c r="G30" s="5"/>
      <c r="H30" s="100"/>
      <c r="I30" s="42"/>
      <c r="J30" s="142" t="str">
        <f t="shared" si="6"/>
        <v/>
      </c>
      <c r="K30" s="39"/>
      <c r="L30" s="104" t="s">
        <v>17</v>
      </c>
      <c r="M30" s="38"/>
      <c r="N30" s="123">
        <f t="shared" si="7"/>
        <v>0</v>
      </c>
      <c r="O30" s="124">
        <f t="shared" si="8"/>
        <v>0</v>
      </c>
      <c r="P30" s="6"/>
      <c r="Q30" s="23"/>
      <c r="R30" s="68"/>
    </row>
    <row r="31" spans="1:18" ht="39" customHeight="1">
      <c r="A31" s="133">
        <v>24</v>
      </c>
      <c r="B31" s="34"/>
      <c r="C31" s="4"/>
      <c r="D31" s="42"/>
      <c r="E31" s="76"/>
      <c r="F31" s="100"/>
      <c r="G31" s="5"/>
      <c r="H31" s="100"/>
      <c r="I31" s="42"/>
      <c r="J31" s="142" t="str">
        <f t="shared" si="6"/>
        <v/>
      </c>
      <c r="K31" s="39"/>
      <c r="L31" s="104" t="s">
        <v>17</v>
      </c>
      <c r="M31" s="38"/>
      <c r="N31" s="123">
        <f t="shared" si="7"/>
        <v>0</v>
      </c>
      <c r="O31" s="124">
        <f t="shared" si="8"/>
        <v>0</v>
      </c>
      <c r="P31" s="6"/>
      <c r="Q31" s="23"/>
      <c r="R31" s="68"/>
    </row>
    <row r="32" spans="1:18" ht="39" customHeight="1">
      <c r="A32" s="133">
        <v>25</v>
      </c>
      <c r="B32" s="34"/>
      <c r="C32" s="4"/>
      <c r="D32" s="42"/>
      <c r="E32" s="76"/>
      <c r="F32" s="100"/>
      <c r="G32" s="5"/>
      <c r="H32" s="100"/>
      <c r="I32" s="42"/>
      <c r="J32" s="142" t="str">
        <f t="shared" si="6"/>
        <v/>
      </c>
      <c r="K32" s="39"/>
      <c r="L32" s="104" t="s">
        <v>17</v>
      </c>
      <c r="M32" s="38"/>
      <c r="N32" s="123">
        <f t="shared" si="7"/>
        <v>0</v>
      </c>
      <c r="O32" s="124">
        <f t="shared" si="8"/>
        <v>0</v>
      </c>
      <c r="P32" s="6"/>
      <c r="Q32" s="23"/>
      <c r="R32" s="68"/>
    </row>
    <row r="33" spans="1:18" ht="39" customHeight="1">
      <c r="A33" s="133">
        <v>26</v>
      </c>
      <c r="B33" s="34"/>
      <c r="C33" s="4"/>
      <c r="D33" s="42"/>
      <c r="E33" s="76"/>
      <c r="F33" s="100"/>
      <c r="G33" s="5"/>
      <c r="H33" s="100"/>
      <c r="I33" s="42"/>
      <c r="J33" s="142" t="str">
        <f t="shared" si="6"/>
        <v/>
      </c>
      <c r="K33" s="39"/>
      <c r="L33" s="104" t="s">
        <v>17</v>
      </c>
      <c r="M33" s="38"/>
      <c r="N33" s="123">
        <f t="shared" si="7"/>
        <v>0</v>
      </c>
      <c r="O33" s="124">
        <f t="shared" si="8"/>
        <v>0</v>
      </c>
      <c r="P33" s="6"/>
      <c r="Q33" s="23"/>
      <c r="R33" s="68"/>
    </row>
    <row r="34" spans="1:18" ht="39" customHeight="1">
      <c r="A34" s="133">
        <v>27</v>
      </c>
      <c r="B34" s="34"/>
      <c r="C34" s="4"/>
      <c r="D34" s="42"/>
      <c r="E34" s="76"/>
      <c r="F34" s="100"/>
      <c r="G34" s="5"/>
      <c r="H34" s="100"/>
      <c r="I34" s="42"/>
      <c r="J34" s="142" t="str">
        <f t="shared" si="6"/>
        <v/>
      </c>
      <c r="K34" s="39"/>
      <c r="L34" s="104" t="s">
        <v>17</v>
      </c>
      <c r="M34" s="38"/>
      <c r="N34" s="123">
        <f t="shared" si="7"/>
        <v>0</v>
      </c>
      <c r="O34" s="124">
        <f t="shared" si="8"/>
        <v>0</v>
      </c>
      <c r="P34" s="6"/>
      <c r="Q34" s="23"/>
      <c r="R34" s="68"/>
    </row>
    <row r="35" spans="1:18" ht="39" customHeight="1">
      <c r="A35" s="133">
        <v>28</v>
      </c>
      <c r="B35" s="34"/>
      <c r="C35" s="4"/>
      <c r="D35" s="42"/>
      <c r="E35" s="76"/>
      <c r="F35" s="100"/>
      <c r="G35" s="5"/>
      <c r="H35" s="100"/>
      <c r="I35" s="42"/>
      <c r="J35" s="142" t="str">
        <f t="shared" si="6"/>
        <v/>
      </c>
      <c r="K35" s="39"/>
      <c r="L35" s="104" t="s">
        <v>17</v>
      </c>
      <c r="M35" s="38"/>
      <c r="N35" s="123">
        <f t="shared" si="7"/>
        <v>0</v>
      </c>
      <c r="O35" s="124">
        <f t="shared" si="8"/>
        <v>0</v>
      </c>
      <c r="P35" s="6"/>
      <c r="Q35" s="23"/>
      <c r="R35" s="68"/>
    </row>
    <row r="36" spans="1:18" ht="39" customHeight="1">
      <c r="A36" s="133">
        <v>29</v>
      </c>
      <c r="B36" s="34"/>
      <c r="C36" s="4"/>
      <c r="D36" s="42"/>
      <c r="E36" s="76"/>
      <c r="F36" s="100"/>
      <c r="G36" s="5"/>
      <c r="H36" s="100"/>
      <c r="I36" s="42"/>
      <c r="J36" s="142" t="str">
        <f t="shared" si="6"/>
        <v/>
      </c>
      <c r="K36" s="39"/>
      <c r="L36" s="104" t="s">
        <v>17</v>
      </c>
      <c r="M36" s="38"/>
      <c r="N36" s="123">
        <f>M36-K36</f>
        <v>0</v>
      </c>
      <c r="O36" s="124">
        <f>IF(AND(HOUR(N36)&gt;=2,HOUR(N36)&lt;6),1,IF(AND(HOUR(N36)&gt;=6,HOUR(N36)&lt;10),2,IF(AND(HOUR(N36)&gt;=10,HOUR(N36)&lt;14),3,IF(HOUR(N36)&gt;=14,4,0))))</f>
        <v>0</v>
      </c>
      <c r="P36" s="6"/>
      <c r="Q36" s="23"/>
      <c r="R36" s="68"/>
    </row>
    <row r="37" spans="1:18" ht="39" customHeight="1">
      <c r="A37" s="134">
        <v>30</v>
      </c>
      <c r="B37" s="213"/>
      <c r="C37" s="5"/>
      <c r="D37" s="42"/>
      <c r="E37" s="76"/>
      <c r="F37" s="100"/>
      <c r="G37" s="5"/>
      <c r="H37" s="100"/>
      <c r="I37" s="42"/>
      <c r="J37" s="142" t="str">
        <f>IF(I37="","",I37)</f>
        <v/>
      </c>
      <c r="K37" s="39"/>
      <c r="L37" s="104" t="s">
        <v>17</v>
      </c>
      <c r="M37" s="38"/>
      <c r="N37" s="123">
        <f>M37-K37</f>
        <v>0</v>
      </c>
      <c r="O37" s="124">
        <f>IF(AND(HOUR(N37)&gt;=2,HOUR(N37)&lt;6),1,IF(AND(HOUR(N37)&gt;=6,HOUR(N37)&lt;10),2,IF(AND(HOUR(N37)&gt;=10,HOUR(N37)&lt;14),3,IF(HOUR(N37)&gt;=14,4,0))))</f>
        <v>0</v>
      </c>
      <c r="P37" s="6"/>
      <c r="Q37" s="23"/>
      <c r="R37" s="68"/>
    </row>
    <row r="38" spans="1:18" ht="39" customHeight="1">
      <c r="F38"/>
      <c r="H38"/>
      <c r="N38" s="125" t="s">
        <v>55</v>
      </c>
      <c r="O38" s="129">
        <f>SUM(O28:O37)</f>
        <v>0</v>
      </c>
      <c r="P38" s="36" t="s">
        <v>56</v>
      </c>
      <c r="Q38" s="127">
        <f>$O$50+$O$38+$O$62+$O$74+$O$86+$O$98+$O$26+$O$14+$O$110+$O$122+$O$134+$O$146+$O$158+$O$170+$O$182+$O$194+$O$206+$O$218+$O$230+$O$242+$O$254+$O$266+$O$278+$O$290+$O$302</f>
        <v>0</v>
      </c>
    </row>
    <row r="39" spans="1:18" ht="30.75" customHeight="1">
      <c r="A39" s="132" t="s">
        <v>2</v>
      </c>
      <c r="B39" s="115" t="s">
        <v>3</v>
      </c>
      <c r="C39" s="115" t="s">
        <v>4</v>
      </c>
      <c r="D39" s="121" t="s">
        <v>5</v>
      </c>
      <c r="E39" s="262" t="s">
        <v>6</v>
      </c>
      <c r="F39" s="263"/>
      <c r="G39" s="262" t="s">
        <v>7</v>
      </c>
      <c r="H39" s="263"/>
      <c r="I39" s="118" t="s">
        <v>73</v>
      </c>
      <c r="J39" s="139" t="s">
        <v>8</v>
      </c>
      <c r="K39" s="115" t="s">
        <v>9</v>
      </c>
      <c r="L39" s="144" t="s">
        <v>10</v>
      </c>
      <c r="M39" s="108" t="s">
        <v>11</v>
      </c>
      <c r="N39" s="121" t="s">
        <v>12</v>
      </c>
      <c r="O39" s="122" t="s">
        <v>13</v>
      </c>
      <c r="P39" s="109" t="s">
        <v>14</v>
      </c>
      <c r="Q39" s="21" t="s">
        <v>15</v>
      </c>
      <c r="R39" s="108" t="s">
        <v>16</v>
      </c>
    </row>
    <row r="40" spans="1:18" ht="39" customHeight="1">
      <c r="A40" s="133">
        <v>31</v>
      </c>
      <c r="B40" s="34"/>
      <c r="C40" s="4"/>
      <c r="D40" s="42"/>
      <c r="E40" s="76"/>
      <c r="F40" s="100"/>
      <c r="G40" s="5"/>
      <c r="H40" s="100"/>
      <c r="I40" s="42"/>
      <c r="J40" s="142" t="str">
        <f>IF(I40="","",I40)</f>
        <v/>
      </c>
      <c r="K40" s="39"/>
      <c r="L40" s="104" t="s">
        <v>17</v>
      </c>
      <c r="M40" s="38"/>
      <c r="N40" s="123">
        <f>M40-K40</f>
        <v>0</v>
      </c>
      <c r="O40" s="124">
        <f>IF(AND(HOUR(N40)&gt;=2,HOUR(N40)&lt;6),1,IF(AND(HOUR(N40)&gt;=6,HOUR(N40)&lt;10),2,IF(AND(HOUR(N40)&gt;=10,HOUR(N40)&lt;14),3,IF(HOUR(N40)&gt;=14,4,0))))</f>
        <v>0</v>
      </c>
      <c r="P40" s="6"/>
      <c r="Q40" s="23"/>
      <c r="R40" s="68"/>
    </row>
    <row r="41" spans="1:18" ht="39" customHeight="1">
      <c r="A41" s="133">
        <v>32</v>
      </c>
      <c r="B41" s="34"/>
      <c r="C41" s="4"/>
      <c r="D41" s="42"/>
      <c r="E41" s="76"/>
      <c r="F41" s="100"/>
      <c r="G41" s="5"/>
      <c r="H41" s="100"/>
      <c r="I41" s="42"/>
      <c r="J41" s="142" t="str">
        <f t="shared" ref="J41:J48" si="9">IF(I41="","",I41)</f>
        <v/>
      </c>
      <c r="K41" s="39"/>
      <c r="L41" s="104" t="s">
        <v>17</v>
      </c>
      <c r="M41" s="38"/>
      <c r="N41" s="123">
        <f t="shared" ref="N41:N47" si="10">M41-K41</f>
        <v>0</v>
      </c>
      <c r="O41" s="124">
        <f t="shared" ref="O41:O47" si="11">IF(AND(HOUR(N41)&gt;=2,HOUR(N41)&lt;6),1,IF(AND(HOUR(N41)&gt;=6,HOUR(N41)&lt;10),2,IF(AND(HOUR(N41)&gt;=10,HOUR(N41)&lt;14),3,IF(HOUR(N41)&gt;=14,4,0))))</f>
        <v>0</v>
      </c>
      <c r="P41" s="6"/>
      <c r="Q41" s="23"/>
      <c r="R41" s="68"/>
    </row>
    <row r="42" spans="1:18" ht="39" customHeight="1">
      <c r="A42" s="133">
        <v>33</v>
      </c>
      <c r="B42" s="34"/>
      <c r="C42" s="4"/>
      <c r="D42" s="42"/>
      <c r="E42" s="76"/>
      <c r="F42" s="100"/>
      <c r="G42" s="5"/>
      <c r="H42" s="100"/>
      <c r="I42" s="42"/>
      <c r="J42" s="142" t="str">
        <f t="shared" si="9"/>
        <v/>
      </c>
      <c r="K42" s="39"/>
      <c r="L42" s="104" t="s">
        <v>17</v>
      </c>
      <c r="M42" s="38"/>
      <c r="N42" s="123">
        <f t="shared" si="10"/>
        <v>0</v>
      </c>
      <c r="O42" s="124">
        <f t="shared" si="11"/>
        <v>0</v>
      </c>
      <c r="P42" s="6"/>
      <c r="Q42" s="23"/>
      <c r="R42" s="68"/>
    </row>
    <row r="43" spans="1:18" ht="39" customHeight="1">
      <c r="A43" s="133">
        <v>34</v>
      </c>
      <c r="B43" s="34"/>
      <c r="C43" s="4"/>
      <c r="D43" s="42"/>
      <c r="E43" s="76"/>
      <c r="F43" s="100"/>
      <c r="G43" s="5"/>
      <c r="H43" s="100"/>
      <c r="I43" s="42"/>
      <c r="J43" s="142" t="str">
        <f t="shared" si="9"/>
        <v/>
      </c>
      <c r="K43" s="39"/>
      <c r="L43" s="104" t="s">
        <v>17</v>
      </c>
      <c r="M43" s="38"/>
      <c r="N43" s="123">
        <f t="shared" si="10"/>
        <v>0</v>
      </c>
      <c r="O43" s="124">
        <f t="shared" si="11"/>
        <v>0</v>
      </c>
      <c r="P43" s="6"/>
      <c r="Q43" s="23"/>
      <c r="R43" s="68"/>
    </row>
    <row r="44" spans="1:18" ht="39" customHeight="1">
      <c r="A44" s="133">
        <v>35</v>
      </c>
      <c r="B44" s="34"/>
      <c r="C44" s="4"/>
      <c r="D44" s="42"/>
      <c r="E44" s="76"/>
      <c r="F44" s="100"/>
      <c r="G44" s="5"/>
      <c r="H44" s="100"/>
      <c r="I44" s="42"/>
      <c r="J44" s="142" t="str">
        <f t="shared" si="9"/>
        <v/>
      </c>
      <c r="K44" s="39"/>
      <c r="L44" s="104" t="s">
        <v>17</v>
      </c>
      <c r="M44" s="38"/>
      <c r="N44" s="123">
        <f t="shared" si="10"/>
        <v>0</v>
      </c>
      <c r="O44" s="124">
        <f t="shared" si="11"/>
        <v>0</v>
      </c>
      <c r="P44" s="6"/>
      <c r="Q44" s="23"/>
      <c r="R44" s="68"/>
    </row>
    <row r="45" spans="1:18" ht="39" customHeight="1">
      <c r="A45" s="133">
        <v>36</v>
      </c>
      <c r="B45" s="34"/>
      <c r="C45" s="4"/>
      <c r="D45" s="42"/>
      <c r="E45" s="76"/>
      <c r="F45" s="100"/>
      <c r="G45" s="5"/>
      <c r="H45" s="100"/>
      <c r="I45" s="42"/>
      <c r="J45" s="142" t="str">
        <f t="shared" si="9"/>
        <v/>
      </c>
      <c r="K45" s="39"/>
      <c r="L45" s="104" t="s">
        <v>17</v>
      </c>
      <c r="M45" s="38"/>
      <c r="N45" s="123">
        <f t="shared" si="10"/>
        <v>0</v>
      </c>
      <c r="O45" s="124">
        <f t="shared" si="11"/>
        <v>0</v>
      </c>
      <c r="P45" s="6"/>
      <c r="Q45" s="23"/>
      <c r="R45" s="68"/>
    </row>
    <row r="46" spans="1:18" ht="39" customHeight="1">
      <c r="A46" s="133">
        <v>37</v>
      </c>
      <c r="B46" s="34"/>
      <c r="C46" s="4"/>
      <c r="D46" s="42"/>
      <c r="E46" s="76"/>
      <c r="F46" s="100"/>
      <c r="G46" s="5"/>
      <c r="H46" s="100"/>
      <c r="I46" s="42"/>
      <c r="J46" s="142" t="str">
        <f t="shared" si="9"/>
        <v/>
      </c>
      <c r="K46" s="39"/>
      <c r="L46" s="104" t="s">
        <v>17</v>
      </c>
      <c r="M46" s="38"/>
      <c r="N46" s="123">
        <f t="shared" si="10"/>
        <v>0</v>
      </c>
      <c r="O46" s="124">
        <f t="shared" si="11"/>
        <v>0</v>
      </c>
      <c r="P46" s="6"/>
      <c r="Q46" s="23"/>
      <c r="R46" s="68"/>
    </row>
    <row r="47" spans="1:18" ht="39" customHeight="1">
      <c r="A47" s="133">
        <v>38</v>
      </c>
      <c r="B47" s="34"/>
      <c r="C47" s="4"/>
      <c r="D47" s="42"/>
      <c r="E47" s="76"/>
      <c r="F47" s="100"/>
      <c r="G47" s="5"/>
      <c r="H47" s="100"/>
      <c r="I47" s="42"/>
      <c r="J47" s="142" t="str">
        <f t="shared" si="9"/>
        <v/>
      </c>
      <c r="K47" s="39"/>
      <c r="L47" s="104" t="s">
        <v>17</v>
      </c>
      <c r="M47" s="38"/>
      <c r="N47" s="123">
        <f t="shared" si="10"/>
        <v>0</v>
      </c>
      <c r="O47" s="124">
        <f t="shared" si="11"/>
        <v>0</v>
      </c>
      <c r="P47" s="6"/>
      <c r="Q47" s="23"/>
      <c r="R47" s="68"/>
    </row>
    <row r="48" spans="1:18" ht="39" customHeight="1">
      <c r="A48" s="133">
        <v>39</v>
      </c>
      <c r="B48" s="34"/>
      <c r="C48" s="4"/>
      <c r="D48" s="42"/>
      <c r="E48" s="76"/>
      <c r="F48" s="100"/>
      <c r="G48" s="5"/>
      <c r="H48" s="100"/>
      <c r="I48" s="42"/>
      <c r="J48" s="142" t="str">
        <f t="shared" si="9"/>
        <v/>
      </c>
      <c r="K48" s="39"/>
      <c r="L48" s="104" t="s">
        <v>17</v>
      </c>
      <c r="M48" s="38"/>
      <c r="N48" s="123">
        <f>M48-K48</f>
        <v>0</v>
      </c>
      <c r="O48" s="124">
        <f>IF(AND(HOUR(N48)&gt;=2,HOUR(N48)&lt;6),1,IF(AND(HOUR(N48)&gt;=6,HOUR(N48)&lt;10),2,IF(AND(HOUR(N48)&gt;=10,HOUR(N48)&lt;14),3,IF(HOUR(N48)&gt;=14,4,0))))</f>
        <v>0</v>
      </c>
      <c r="P48" s="6"/>
      <c r="Q48" s="23"/>
      <c r="R48" s="68"/>
    </row>
    <row r="49" spans="1:18" ht="39" customHeight="1">
      <c r="A49" s="134">
        <v>40</v>
      </c>
      <c r="B49" s="213"/>
      <c r="C49" s="5"/>
      <c r="D49" s="42"/>
      <c r="E49" s="76"/>
      <c r="F49" s="100"/>
      <c r="G49" s="5"/>
      <c r="H49" s="100"/>
      <c r="I49" s="42"/>
      <c r="J49" s="142" t="str">
        <f>IF(I49="","",I49)</f>
        <v/>
      </c>
      <c r="K49" s="39"/>
      <c r="L49" s="104" t="s">
        <v>17</v>
      </c>
      <c r="M49" s="38"/>
      <c r="N49" s="123">
        <f>M49-K49</f>
        <v>0</v>
      </c>
      <c r="O49" s="124">
        <f>IF(AND(HOUR(N49)&gt;=2,HOUR(N49)&lt;6),1,IF(AND(HOUR(N49)&gt;=6,HOUR(N49)&lt;10),2,IF(AND(HOUR(N49)&gt;=10,HOUR(N49)&lt;14),3,IF(HOUR(N49)&gt;=14,4,0))))</f>
        <v>0</v>
      </c>
      <c r="P49" s="6"/>
      <c r="Q49" s="23"/>
      <c r="R49" s="68"/>
    </row>
    <row r="50" spans="1:18" ht="39" customHeight="1">
      <c r="F50"/>
      <c r="H50"/>
      <c r="N50" s="125" t="s">
        <v>55</v>
      </c>
      <c r="O50" s="129">
        <f>SUM(O40:O49)</f>
        <v>0</v>
      </c>
      <c r="P50" s="36" t="s">
        <v>56</v>
      </c>
      <c r="Q50" s="127">
        <f>$O$50+$O$38+$O$62+$O$74+$O$86+$O$98+$O$26+$O$14+$O$110+$O$122+$O$134+$O$146+$O$158+$O$170+$O$182+$O$194+$O$206+$O$218+$O$230+$O$242+$O$254+$O$266+$O$278+$O$290+$O$302</f>
        <v>0</v>
      </c>
    </row>
    <row r="51" spans="1:18" ht="39" customHeight="1">
      <c r="A51" s="132" t="s">
        <v>2</v>
      </c>
      <c r="B51" s="115" t="s">
        <v>3</v>
      </c>
      <c r="C51" s="115" t="s">
        <v>4</v>
      </c>
      <c r="D51" s="121" t="s">
        <v>5</v>
      </c>
      <c r="E51" s="262" t="s">
        <v>6</v>
      </c>
      <c r="F51" s="263"/>
      <c r="G51" s="262" t="s">
        <v>7</v>
      </c>
      <c r="H51" s="263"/>
      <c r="I51" s="118" t="s">
        <v>73</v>
      </c>
      <c r="J51" s="139" t="s">
        <v>8</v>
      </c>
      <c r="K51" s="115" t="s">
        <v>9</v>
      </c>
      <c r="L51" s="144" t="s">
        <v>10</v>
      </c>
      <c r="M51" s="108" t="s">
        <v>11</v>
      </c>
      <c r="N51" s="121" t="s">
        <v>12</v>
      </c>
      <c r="O51" s="122" t="s">
        <v>13</v>
      </c>
      <c r="P51" s="109" t="s">
        <v>14</v>
      </c>
      <c r="Q51" s="21" t="s">
        <v>15</v>
      </c>
      <c r="R51" s="108" t="s">
        <v>16</v>
      </c>
    </row>
    <row r="52" spans="1:18" ht="39" customHeight="1">
      <c r="A52" s="133">
        <v>41</v>
      </c>
      <c r="B52" s="34"/>
      <c r="C52" s="4"/>
      <c r="D52" s="42"/>
      <c r="E52" s="76"/>
      <c r="F52" s="100"/>
      <c r="G52" s="5"/>
      <c r="H52" s="100"/>
      <c r="I52" s="42"/>
      <c r="J52" s="142" t="str">
        <f>IF(I52="","",I52)</f>
        <v/>
      </c>
      <c r="K52" s="39"/>
      <c r="L52" s="104" t="s">
        <v>17</v>
      </c>
      <c r="M52" s="38"/>
      <c r="N52" s="123">
        <f>M52-K52</f>
        <v>0</v>
      </c>
      <c r="O52" s="124">
        <f>IF(AND(HOUR(N52)&gt;=2,HOUR(N52)&lt;6),1,IF(AND(HOUR(N52)&gt;=6,HOUR(N52)&lt;10),2,IF(AND(HOUR(N52)&gt;=10,HOUR(N52)&lt;14),3,IF(HOUR(N52)&gt;=14,4,0))))</f>
        <v>0</v>
      </c>
      <c r="P52" s="6"/>
      <c r="Q52" s="23"/>
      <c r="R52" s="68"/>
    </row>
    <row r="53" spans="1:18" ht="39" customHeight="1">
      <c r="A53" s="133">
        <v>42</v>
      </c>
      <c r="B53" s="34"/>
      <c r="C53" s="4"/>
      <c r="D53" s="42"/>
      <c r="E53" s="76"/>
      <c r="F53" s="100"/>
      <c r="G53" s="5"/>
      <c r="H53" s="100"/>
      <c r="I53" s="42"/>
      <c r="J53" s="142" t="str">
        <f t="shared" ref="J53:J60" si="12">IF(I53="","",I53)</f>
        <v/>
      </c>
      <c r="K53" s="39"/>
      <c r="L53" s="104" t="s">
        <v>17</v>
      </c>
      <c r="M53" s="38"/>
      <c r="N53" s="123">
        <f t="shared" ref="N53:N59" si="13">M53-K53</f>
        <v>0</v>
      </c>
      <c r="O53" s="124">
        <f t="shared" ref="O53:O59" si="14">IF(AND(HOUR(N53)&gt;=2,HOUR(N53)&lt;6),1,IF(AND(HOUR(N53)&gt;=6,HOUR(N53)&lt;10),2,IF(AND(HOUR(N53)&gt;=10,HOUR(N53)&lt;14),3,IF(HOUR(N53)&gt;=14,4,0))))</f>
        <v>0</v>
      </c>
      <c r="P53" s="6"/>
      <c r="Q53" s="23"/>
      <c r="R53" s="68"/>
    </row>
    <row r="54" spans="1:18" ht="39" customHeight="1">
      <c r="A54" s="133">
        <v>43</v>
      </c>
      <c r="B54" s="34"/>
      <c r="C54" s="4"/>
      <c r="D54" s="42"/>
      <c r="E54" s="76"/>
      <c r="F54" s="100"/>
      <c r="G54" s="5"/>
      <c r="H54" s="100"/>
      <c r="I54" s="42"/>
      <c r="J54" s="142" t="str">
        <f t="shared" si="12"/>
        <v/>
      </c>
      <c r="K54" s="39"/>
      <c r="L54" s="104" t="s">
        <v>17</v>
      </c>
      <c r="M54" s="38"/>
      <c r="N54" s="123">
        <f t="shared" si="13"/>
        <v>0</v>
      </c>
      <c r="O54" s="124">
        <f t="shared" si="14"/>
        <v>0</v>
      </c>
      <c r="P54" s="6"/>
      <c r="Q54" s="23"/>
      <c r="R54" s="68"/>
    </row>
    <row r="55" spans="1:18" ht="39" customHeight="1">
      <c r="A55" s="133">
        <v>44</v>
      </c>
      <c r="B55" s="34"/>
      <c r="C55" s="4"/>
      <c r="D55" s="42"/>
      <c r="E55" s="76"/>
      <c r="F55" s="100"/>
      <c r="G55" s="5"/>
      <c r="H55" s="100"/>
      <c r="I55" s="42"/>
      <c r="J55" s="142" t="str">
        <f t="shared" si="12"/>
        <v/>
      </c>
      <c r="K55" s="39"/>
      <c r="L55" s="104" t="s">
        <v>17</v>
      </c>
      <c r="M55" s="38"/>
      <c r="N55" s="123">
        <f t="shared" si="13"/>
        <v>0</v>
      </c>
      <c r="O55" s="124">
        <f t="shared" si="14"/>
        <v>0</v>
      </c>
      <c r="P55" s="6"/>
      <c r="Q55" s="23"/>
      <c r="R55" s="68"/>
    </row>
    <row r="56" spans="1:18" ht="39" customHeight="1">
      <c r="A56" s="133">
        <v>45</v>
      </c>
      <c r="B56" s="34"/>
      <c r="C56" s="4"/>
      <c r="D56" s="42"/>
      <c r="E56" s="76"/>
      <c r="F56" s="100"/>
      <c r="G56" s="5"/>
      <c r="H56" s="100"/>
      <c r="I56" s="42"/>
      <c r="J56" s="142" t="str">
        <f t="shared" si="12"/>
        <v/>
      </c>
      <c r="K56" s="39"/>
      <c r="L56" s="104" t="s">
        <v>17</v>
      </c>
      <c r="M56" s="38"/>
      <c r="N56" s="123">
        <f t="shared" si="13"/>
        <v>0</v>
      </c>
      <c r="O56" s="124">
        <f t="shared" si="14"/>
        <v>0</v>
      </c>
      <c r="P56" s="6"/>
      <c r="Q56" s="23"/>
      <c r="R56" s="68"/>
    </row>
    <row r="57" spans="1:18" ht="39" customHeight="1">
      <c r="A57" s="133">
        <v>46</v>
      </c>
      <c r="B57" s="34"/>
      <c r="C57" s="4"/>
      <c r="D57" s="42"/>
      <c r="E57" s="76"/>
      <c r="F57" s="100"/>
      <c r="G57" s="5"/>
      <c r="H57" s="100"/>
      <c r="I57" s="42"/>
      <c r="J57" s="142" t="str">
        <f t="shared" si="12"/>
        <v/>
      </c>
      <c r="K57" s="39"/>
      <c r="L57" s="104" t="s">
        <v>17</v>
      </c>
      <c r="M57" s="38"/>
      <c r="N57" s="123">
        <f t="shared" si="13"/>
        <v>0</v>
      </c>
      <c r="O57" s="124">
        <f t="shared" si="14"/>
        <v>0</v>
      </c>
      <c r="P57" s="6"/>
      <c r="Q57" s="23"/>
      <c r="R57" s="68"/>
    </row>
    <row r="58" spans="1:18" ht="39" customHeight="1">
      <c r="A58" s="133">
        <v>47</v>
      </c>
      <c r="B58" s="34"/>
      <c r="C58" s="4"/>
      <c r="D58" s="42"/>
      <c r="E58" s="76"/>
      <c r="F58" s="100"/>
      <c r="G58" s="5"/>
      <c r="H58" s="100"/>
      <c r="I58" s="42"/>
      <c r="J58" s="142" t="str">
        <f t="shared" si="12"/>
        <v/>
      </c>
      <c r="K58" s="39"/>
      <c r="L58" s="104" t="s">
        <v>17</v>
      </c>
      <c r="M58" s="38"/>
      <c r="N58" s="123">
        <f t="shared" si="13"/>
        <v>0</v>
      </c>
      <c r="O58" s="124">
        <f t="shared" si="14"/>
        <v>0</v>
      </c>
      <c r="P58" s="6"/>
      <c r="Q58" s="23"/>
      <c r="R58" s="68"/>
    </row>
    <row r="59" spans="1:18" ht="39" customHeight="1">
      <c r="A59" s="133">
        <v>48</v>
      </c>
      <c r="B59" s="34"/>
      <c r="C59" s="4"/>
      <c r="D59" s="42"/>
      <c r="E59" s="76"/>
      <c r="F59" s="100"/>
      <c r="G59" s="5"/>
      <c r="H59" s="100"/>
      <c r="I59" s="42"/>
      <c r="J59" s="142" t="str">
        <f t="shared" si="12"/>
        <v/>
      </c>
      <c r="K59" s="39"/>
      <c r="L59" s="104" t="s">
        <v>17</v>
      </c>
      <c r="M59" s="38"/>
      <c r="N59" s="123">
        <f t="shared" si="13"/>
        <v>0</v>
      </c>
      <c r="O59" s="124">
        <f t="shared" si="14"/>
        <v>0</v>
      </c>
      <c r="P59" s="6"/>
      <c r="Q59" s="23"/>
      <c r="R59" s="68"/>
    </row>
    <row r="60" spans="1:18" ht="39" customHeight="1">
      <c r="A60" s="133">
        <v>49</v>
      </c>
      <c r="B60" s="34"/>
      <c r="C60" s="4"/>
      <c r="D60" s="42"/>
      <c r="E60" s="76"/>
      <c r="F60" s="100"/>
      <c r="G60" s="5"/>
      <c r="H60" s="100"/>
      <c r="I60" s="42"/>
      <c r="J60" s="142" t="str">
        <f t="shared" si="12"/>
        <v/>
      </c>
      <c r="K60" s="39"/>
      <c r="L60" s="104" t="s">
        <v>17</v>
      </c>
      <c r="M60" s="38"/>
      <c r="N60" s="123">
        <f>M60-K60</f>
        <v>0</v>
      </c>
      <c r="O60" s="124">
        <f>IF(AND(HOUR(N60)&gt;=2,HOUR(N60)&lt;6),1,IF(AND(HOUR(N60)&gt;=6,HOUR(N60)&lt;10),2,IF(AND(HOUR(N60)&gt;=10,HOUR(N60)&lt;14),3,IF(HOUR(N60)&gt;=14,4,0))))</f>
        <v>0</v>
      </c>
      <c r="P60" s="6"/>
      <c r="Q60" s="23"/>
      <c r="R60" s="68"/>
    </row>
    <row r="61" spans="1:18" ht="39" customHeight="1">
      <c r="A61" s="134">
        <v>50</v>
      </c>
      <c r="B61" s="213"/>
      <c r="C61" s="5"/>
      <c r="D61" s="42"/>
      <c r="E61" s="76"/>
      <c r="F61" s="100"/>
      <c r="G61" s="5"/>
      <c r="H61" s="100"/>
      <c r="I61" s="42"/>
      <c r="J61" s="142" t="str">
        <f>IF(I61="","",I61)</f>
        <v/>
      </c>
      <c r="K61" s="39"/>
      <c r="L61" s="104" t="s">
        <v>17</v>
      </c>
      <c r="M61" s="38"/>
      <c r="N61" s="123">
        <f>M61-K61</f>
        <v>0</v>
      </c>
      <c r="O61" s="124">
        <f>IF(AND(HOUR(N61)&gt;=2,HOUR(N61)&lt;6),1,IF(AND(HOUR(N61)&gt;=6,HOUR(N61)&lt;10),2,IF(AND(HOUR(N61)&gt;=10,HOUR(N61)&lt;14),3,IF(HOUR(N61)&gt;=14,4,0))))</f>
        <v>0</v>
      </c>
      <c r="P61" s="6"/>
      <c r="Q61" s="23"/>
      <c r="R61" s="68"/>
    </row>
    <row r="62" spans="1:18" ht="39" customHeight="1">
      <c r="F62"/>
      <c r="H62"/>
      <c r="N62" s="125" t="s">
        <v>55</v>
      </c>
      <c r="O62" s="129">
        <f>SUM(O52:O61)</f>
        <v>0</v>
      </c>
      <c r="P62" s="36" t="s">
        <v>56</v>
      </c>
      <c r="Q62" s="127">
        <f>$O$50+$O$38+$O$62+$O$74+$O$86+$O$98+$O$26+$O$14+$O$110+$O$122+$O$134+$O$146+$O$158+$O$170+$O$182+$O$194+$O$206+$O$218+$O$230+$O$242+$O$254+$O$266+$O$278+$O$290+$O$302</f>
        <v>0</v>
      </c>
    </row>
    <row r="63" spans="1:18" ht="39" customHeight="1">
      <c r="A63" s="132" t="s">
        <v>2</v>
      </c>
      <c r="B63" s="115" t="s">
        <v>3</v>
      </c>
      <c r="C63" s="115" t="s">
        <v>4</v>
      </c>
      <c r="D63" s="121" t="s">
        <v>5</v>
      </c>
      <c r="E63" s="262" t="s">
        <v>6</v>
      </c>
      <c r="F63" s="263"/>
      <c r="G63" s="262" t="s">
        <v>7</v>
      </c>
      <c r="H63" s="263"/>
      <c r="I63" s="118" t="s">
        <v>73</v>
      </c>
      <c r="J63" s="139" t="s">
        <v>8</v>
      </c>
      <c r="K63" s="115" t="s">
        <v>9</v>
      </c>
      <c r="L63" s="144" t="s">
        <v>10</v>
      </c>
      <c r="M63" s="108" t="s">
        <v>11</v>
      </c>
      <c r="N63" s="121" t="s">
        <v>12</v>
      </c>
      <c r="O63" s="122" t="s">
        <v>13</v>
      </c>
      <c r="P63" s="109" t="s">
        <v>14</v>
      </c>
      <c r="Q63" s="21" t="s">
        <v>15</v>
      </c>
      <c r="R63" s="108" t="s">
        <v>16</v>
      </c>
    </row>
    <row r="64" spans="1:18" ht="39" customHeight="1">
      <c r="A64" s="133">
        <v>51</v>
      </c>
      <c r="B64" s="34"/>
      <c r="C64" s="4"/>
      <c r="D64" s="42"/>
      <c r="E64" s="76"/>
      <c r="F64" s="100"/>
      <c r="G64" s="5"/>
      <c r="H64" s="100"/>
      <c r="I64" s="42"/>
      <c r="J64" s="142" t="str">
        <f>IF(I64="","",I64)</f>
        <v/>
      </c>
      <c r="K64" s="39"/>
      <c r="L64" s="104" t="s">
        <v>17</v>
      </c>
      <c r="M64" s="38"/>
      <c r="N64" s="123">
        <f>M64-K64</f>
        <v>0</v>
      </c>
      <c r="O64" s="124">
        <f>IF(AND(HOUR(N64)&gt;=2,HOUR(N64)&lt;6),1,IF(AND(HOUR(N64)&gt;=6,HOUR(N64)&lt;10),2,IF(AND(HOUR(N64)&gt;=10,HOUR(N64)&lt;14),3,IF(HOUR(N64)&gt;=14,4,0))))</f>
        <v>0</v>
      </c>
      <c r="P64" s="6"/>
      <c r="Q64" s="23"/>
      <c r="R64" s="68"/>
    </row>
    <row r="65" spans="1:18" ht="39" customHeight="1">
      <c r="A65" s="133">
        <v>52</v>
      </c>
      <c r="B65" s="34"/>
      <c r="C65" s="4"/>
      <c r="D65" s="42"/>
      <c r="E65" s="76"/>
      <c r="F65" s="100"/>
      <c r="G65" s="5"/>
      <c r="H65" s="100"/>
      <c r="I65" s="42"/>
      <c r="J65" s="142" t="str">
        <f t="shared" ref="J65:J72" si="15">IF(I65="","",I65)</f>
        <v/>
      </c>
      <c r="K65" s="39"/>
      <c r="L65" s="104" t="s">
        <v>17</v>
      </c>
      <c r="M65" s="38"/>
      <c r="N65" s="123">
        <f t="shared" ref="N65:N71" si="16">M65-K65</f>
        <v>0</v>
      </c>
      <c r="O65" s="124">
        <f t="shared" ref="O65:O71" si="17">IF(AND(HOUR(N65)&gt;=2,HOUR(N65)&lt;6),1,IF(AND(HOUR(N65)&gt;=6,HOUR(N65)&lt;10),2,IF(AND(HOUR(N65)&gt;=10,HOUR(N65)&lt;14),3,IF(HOUR(N65)&gt;=14,4,0))))</f>
        <v>0</v>
      </c>
      <c r="P65" s="6"/>
      <c r="Q65" s="23"/>
      <c r="R65" s="68"/>
    </row>
    <row r="66" spans="1:18" ht="39" customHeight="1">
      <c r="A66" s="133">
        <v>53</v>
      </c>
      <c r="B66" s="34"/>
      <c r="C66" s="4"/>
      <c r="D66" s="42"/>
      <c r="E66" s="76"/>
      <c r="F66" s="100"/>
      <c r="G66" s="5"/>
      <c r="H66" s="100"/>
      <c r="I66" s="42"/>
      <c r="J66" s="142" t="str">
        <f t="shared" si="15"/>
        <v/>
      </c>
      <c r="K66" s="39"/>
      <c r="L66" s="104" t="s">
        <v>17</v>
      </c>
      <c r="M66" s="38"/>
      <c r="N66" s="123">
        <f t="shared" si="16"/>
        <v>0</v>
      </c>
      <c r="O66" s="124">
        <f t="shared" si="17"/>
        <v>0</v>
      </c>
      <c r="P66" s="6"/>
      <c r="Q66" s="23"/>
      <c r="R66" s="68"/>
    </row>
    <row r="67" spans="1:18" ht="39" customHeight="1">
      <c r="A67" s="133">
        <v>54</v>
      </c>
      <c r="B67" s="34"/>
      <c r="C67" s="4"/>
      <c r="D67" s="42"/>
      <c r="E67" s="76"/>
      <c r="F67" s="100"/>
      <c r="G67" s="5"/>
      <c r="H67" s="100"/>
      <c r="I67" s="42"/>
      <c r="J67" s="142" t="str">
        <f t="shared" si="15"/>
        <v/>
      </c>
      <c r="K67" s="39"/>
      <c r="L67" s="104" t="s">
        <v>17</v>
      </c>
      <c r="M67" s="38"/>
      <c r="N67" s="123">
        <f t="shared" si="16"/>
        <v>0</v>
      </c>
      <c r="O67" s="124">
        <f t="shared" si="17"/>
        <v>0</v>
      </c>
      <c r="P67" s="6"/>
      <c r="Q67" s="23"/>
      <c r="R67" s="68"/>
    </row>
    <row r="68" spans="1:18" ht="39" customHeight="1">
      <c r="A68" s="133">
        <v>55</v>
      </c>
      <c r="B68" s="34"/>
      <c r="C68" s="4"/>
      <c r="D68" s="42"/>
      <c r="E68" s="76"/>
      <c r="F68" s="100"/>
      <c r="G68" s="5"/>
      <c r="H68" s="100"/>
      <c r="I68" s="42"/>
      <c r="J68" s="142" t="str">
        <f t="shared" si="15"/>
        <v/>
      </c>
      <c r="K68" s="39"/>
      <c r="L68" s="104" t="s">
        <v>17</v>
      </c>
      <c r="M68" s="38"/>
      <c r="N68" s="123">
        <f t="shared" si="16"/>
        <v>0</v>
      </c>
      <c r="O68" s="124">
        <f t="shared" si="17"/>
        <v>0</v>
      </c>
      <c r="P68" s="6"/>
      <c r="Q68" s="23"/>
      <c r="R68" s="68"/>
    </row>
    <row r="69" spans="1:18" ht="39" customHeight="1">
      <c r="A69" s="133">
        <v>56</v>
      </c>
      <c r="B69" s="34"/>
      <c r="C69" s="4"/>
      <c r="D69" s="42"/>
      <c r="E69" s="76"/>
      <c r="F69" s="100"/>
      <c r="G69" s="5"/>
      <c r="H69" s="100"/>
      <c r="I69" s="42"/>
      <c r="J69" s="142" t="str">
        <f t="shared" si="15"/>
        <v/>
      </c>
      <c r="K69" s="39"/>
      <c r="L69" s="104" t="s">
        <v>17</v>
      </c>
      <c r="M69" s="38"/>
      <c r="N69" s="123">
        <f t="shared" si="16"/>
        <v>0</v>
      </c>
      <c r="O69" s="124">
        <f t="shared" si="17"/>
        <v>0</v>
      </c>
      <c r="P69" s="6"/>
      <c r="Q69" s="23"/>
      <c r="R69" s="68"/>
    </row>
    <row r="70" spans="1:18" ht="39" customHeight="1">
      <c r="A70" s="133">
        <v>57</v>
      </c>
      <c r="B70" s="34"/>
      <c r="C70" s="4"/>
      <c r="D70" s="42"/>
      <c r="E70" s="76"/>
      <c r="F70" s="100"/>
      <c r="G70" s="5"/>
      <c r="H70" s="100"/>
      <c r="I70" s="42"/>
      <c r="J70" s="142" t="str">
        <f t="shared" si="15"/>
        <v/>
      </c>
      <c r="K70" s="39"/>
      <c r="L70" s="104" t="s">
        <v>17</v>
      </c>
      <c r="M70" s="38"/>
      <c r="N70" s="123">
        <f t="shared" si="16"/>
        <v>0</v>
      </c>
      <c r="O70" s="124">
        <f t="shared" si="17"/>
        <v>0</v>
      </c>
      <c r="P70" s="6"/>
      <c r="Q70" s="23"/>
      <c r="R70" s="68"/>
    </row>
    <row r="71" spans="1:18" ht="39" customHeight="1">
      <c r="A71" s="133">
        <v>58</v>
      </c>
      <c r="B71" s="34"/>
      <c r="C71" s="4"/>
      <c r="D71" s="42"/>
      <c r="E71" s="76"/>
      <c r="F71" s="100"/>
      <c r="G71" s="5"/>
      <c r="H71" s="100"/>
      <c r="I71" s="42"/>
      <c r="J71" s="142" t="str">
        <f t="shared" si="15"/>
        <v/>
      </c>
      <c r="K71" s="39"/>
      <c r="L71" s="104" t="s">
        <v>17</v>
      </c>
      <c r="M71" s="38"/>
      <c r="N71" s="123">
        <f t="shared" si="16"/>
        <v>0</v>
      </c>
      <c r="O71" s="124">
        <f t="shared" si="17"/>
        <v>0</v>
      </c>
      <c r="P71" s="6"/>
      <c r="Q71" s="23"/>
      <c r="R71" s="68"/>
    </row>
    <row r="72" spans="1:18" ht="39" customHeight="1">
      <c r="A72" s="133">
        <v>59</v>
      </c>
      <c r="B72" s="34"/>
      <c r="C72" s="4"/>
      <c r="D72" s="42"/>
      <c r="E72" s="76"/>
      <c r="F72" s="100"/>
      <c r="G72" s="5"/>
      <c r="H72" s="100"/>
      <c r="I72" s="42"/>
      <c r="J72" s="142" t="str">
        <f t="shared" si="15"/>
        <v/>
      </c>
      <c r="K72" s="39"/>
      <c r="L72" s="104" t="s">
        <v>17</v>
      </c>
      <c r="M72" s="38"/>
      <c r="N72" s="123">
        <f>M72-K72</f>
        <v>0</v>
      </c>
      <c r="O72" s="124">
        <f>IF(AND(HOUR(N72)&gt;=2,HOUR(N72)&lt;6),1,IF(AND(HOUR(N72)&gt;=6,HOUR(N72)&lt;10),2,IF(AND(HOUR(N72)&gt;=10,HOUR(N72)&lt;14),3,IF(HOUR(N72)&gt;=14,4,0))))</f>
        <v>0</v>
      </c>
      <c r="P72" s="6"/>
      <c r="Q72" s="23"/>
      <c r="R72" s="68"/>
    </row>
    <row r="73" spans="1:18" ht="39" customHeight="1">
      <c r="A73" s="133">
        <v>60</v>
      </c>
      <c r="B73" s="213"/>
      <c r="C73" s="5"/>
      <c r="D73" s="42"/>
      <c r="E73" s="76"/>
      <c r="F73" s="100"/>
      <c r="G73" s="5"/>
      <c r="H73" s="100"/>
      <c r="I73" s="42"/>
      <c r="J73" s="142" t="str">
        <f>IF(I73="","",I73)</f>
        <v/>
      </c>
      <c r="K73" s="39"/>
      <c r="L73" s="104" t="s">
        <v>17</v>
      </c>
      <c r="M73" s="38"/>
      <c r="N73" s="123">
        <f>M73-K73</f>
        <v>0</v>
      </c>
      <c r="O73" s="124">
        <f>IF(AND(HOUR(N73)&gt;=2,HOUR(N73)&lt;6),1,IF(AND(HOUR(N73)&gt;=6,HOUR(N73)&lt;10),2,IF(AND(HOUR(N73)&gt;=10,HOUR(N73)&lt;14),3,IF(HOUR(N73)&gt;=14,4,0))))</f>
        <v>0</v>
      </c>
      <c r="P73" s="6"/>
      <c r="Q73" s="23"/>
      <c r="R73" s="68"/>
    </row>
    <row r="74" spans="1:18" ht="39" customHeight="1">
      <c r="A74" s="136"/>
      <c r="F74"/>
      <c r="H74"/>
      <c r="N74" s="125" t="s">
        <v>55</v>
      </c>
      <c r="O74" s="129">
        <f>SUM(O64:O73)</f>
        <v>0</v>
      </c>
      <c r="P74" s="36" t="s">
        <v>56</v>
      </c>
      <c r="Q74" s="127">
        <f>$O$50+$O$38+$O$62+$O$74+$O$86+$O$98+$O$26+$O$14+$O$110+$O$122+$O$134+$O$146+$O$158+$O$170+$O$182+$O$194+$O$206+$O$218+$O$230+$O$242+$O$254+$O$266+$O$278+$O$290+$O$302</f>
        <v>0</v>
      </c>
    </row>
    <row r="75" spans="1:18" ht="39" customHeight="1">
      <c r="A75" s="132" t="s">
        <v>2</v>
      </c>
      <c r="B75" s="115" t="s">
        <v>3</v>
      </c>
      <c r="C75" s="115" t="s">
        <v>4</v>
      </c>
      <c r="D75" s="121" t="s">
        <v>5</v>
      </c>
      <c r="E75" s="262" t="s">
        <v>6</v>
      </c>
      <c r="F75" s="263"/>
      <c r="G75" s="262" t="s">
        <v>7</v>
      </c>
      <c r="H75" s="263"/>
      <c r="I75" s="118" t="s">
        <v>73</v>
      </c>
      <c r="J75" s="139" t="s">
        <v>8</v>
      </c>
      <c r="K75" s="115" t="s">
        <v>9</v>
      </c>
      <c r="L75" s="144" t="s">
        <v>10</v>
      </c>
      <c r="M75" s="108" t="s">
        <v>11</v>
      </c>
      <c r="N75" s="121" t="s">
        <v>12</v>
      </c>
      <c r="O75" s="122" t="s">
        <v>13</v>
      </c>
      <c r="P75" s="109" t="s">
        <v>14</v>
      </c>
      <c r="Q75" s="21" t="s">
        <v>15</v>
      </c>
      <c r="R75" s="108" t="s">
        <v>16</v>
      </c>
    </row>
    <row r="76" spans="1:18" ht="39" customHeight="1">
      <c r="A76" s="133">
        <v>61</v>
      </c>
      <c r="B76" s="34"/>
      <c r="C76" s="4"/>
      <c r="D76" s="42"/>
      <c r="E76" s="76"/>
      <c r="F76" s="34"/>
      <c r="G76" s="5"/>
      <c r="H76" s="34"/>
      <c r="I76" s="42"/>
      <c r="J76" s="142" t="str">
        <f>IF(I76="","",I76)</f>
        <v/>
      </c>
      <c r="K76" s="39"/>
      <c r="L76" s="104" t="s">
        <v>17</v>
      </c>
      <c r="M76" s="38"/>
      <c r="N76" s="123">
        <f>M76-K76</f>
        <v>0</v>
      </c>
      <c r="O76" s="124">
        <f>IF(AND(HOUR(N76)&gt;=2,HOUR(N76)&lt;6),1,IF(AND(HOUR(N76)&gt;=6,HOUR(N76)&lt;10),2,IF(AND(HOUR(N76)&gt;=10,HOUR(N76)&lt;14),3,IF(HOUR(N76)&gt;=14,4,0))))</f>
        <v>0</v>
      </c>
      <c r="P76" s="6"/>
      <c r="Q76" s="23"/>
      <c r="R76" s="68"/>
    </row>
    <row r="77" spans="1:18" ht="39" customHeight="1">
      <c r="A77" s="133">
        <v>62</v>
      </c>
      <c r="B77" s="34"/>
      <c r="C77" s="4"/>
      <c r="D77" s="42"/>
      <c r="E77" s="76"/>
      <c r="F77" s="34"/>
      <c r="G77" s="5"/>
      <c r="H77" s="34"/>
      <c r="I77" s="42"/>
      <c r="J77" s="142" t="str">
        <f t="shared" ref="J77:J84" si="18">IF(I77="","",I77)</f>
        <v/>
      </c>
      <c r="K77" s="39"/>
      <c r="L77" s="104" t="s">
        <v>17</v>
      </c>
      <c r="M77" s="38"/>
      <c r="N77" s="123">
        <f t="shared" ref="N77:N83" si="19">M77-K77</f>
        <v>0</v>
      </c>
      <c r="O77" s="124">
        <f t="shared" ref="O77:O83" si="20">IF(AND(HOUR(N77)&gt;=2,HOUR(N77)&lt;6),1,IF(AND(HOUR(N77)&gt;=6,HOUR(N77)&lt;10),2,IF(AND(HOUR(N77)&gt;=10,HOUR(N77)&lt;14),3,IF(HOUR(N77)&gt;=14,4,0))))</f>
        <v>0</v>
      </c>
      <c r="P77" s="6"/>
      <c r="Q77" s="23"/>
      <c r="R77" s="68"/>
    </row>
    <row r="78" spans="1:18" ht="39" customHeight="1">
      <c r="A78" s="133">
        <v>63</v>
      </c>
      <c r="B78" s="34"/>
      <c r="C78" s="4"/>
      <c r="D78" s="42"/>
      <c r="E78" s="76"/>
      <c r="F78" s="34"/>
      <c r="G78" s="5"/>
      <c r="H78" s="34"/>
      <c r="I78" s="42"/>
      <c r="J78" s="142" t="str">
        <f t="shared" si="18"/>
        <v/>
      </c>
      <c r="K78" s="39"/>
      <c r="L78" s="104" t="s">
        <v>17</v>
      </c>
      <c r="M78" s="38"/>
      <c r="N78" s="123">
        <f t="shared" si="19"/>
        <v>0</v>
      </c>
      <c r="O78" s="124">
        <f t="shared" si="20"/>
        <v>0</v>
      </c>
      <c r="P78" s="6"/>
      <c r="Q78" s="23"/>
      <c r="R78" s="68"/>
    </row>
    <row r="79" spans="1:18" ht="39" customHeight="1">
      <c r="A79" s="133">
        <v>64</v>
      </c>
      <c r="B79" s="34"/>
      <c r="C79" s="4"/>
      <c r="D79" s="42"/>
      <c r="E79" s="76"/>
      <c r="F79" s="34"/>
      <c r="G79" s="5"/>
      <c r="H79" s="34"/>
      <c r="I79" s="42"/>
      <c r="J79" s="142" t="str">
        <f t="shared" si="18"/>
        <v/>
      </c>
      <c r="K79" s="39"/>
      <c r="L79" s="104" t="s">
        <v>17</v>
      </c>
      <c r="M79" s="38"/>
      <c r="N79" s="123">
        <f t="shared" si="19"/>
        <v>0</v>
      </c>
      <c r="O79" s="124">
        <f t="shared" si="20"/>
        <v>0</v>
      </c>
      <c r="P79" s="6"/>
      <c r="Q79" s="23"/>
      <c r="R79" s="68"/>
    </row>
    <row r="80" spans="1:18" ht="39" customHeight="1">
      <c r="A80" s="133">
        <v>65</v>
      </c>
      <c r="B80" s="34"/>
      <c r="C80" s="4"/>
      <c r="D80" s="42"/>
      <c r="E80" s="76"/>
      <c r="F80" s="34"/>
      <c r="G80" s="5"/>
      <c r="H80" s="34"/>
      <c r="I80" s="42"/>
      <c r="J80" s="142" t="str">
        <f t="shared" si="18"/>
        <v/>
      </c>
      <c r="K80" s="39"/>
      <c r="L80" s="104" t="s">
        <v>17</v>
      </c>
      <c r="M80" s="38"/>
      <c r="N80" s="123">
        <f t="shared" si="19"/>
        <v>0</v>
      </c>
      <c r="O80" s="124">
        <f t="shared" si="20"/>
        <v>0</v>
      </c>
      <c r="P80" s="6"/>
      <c r="Q80" s="23"/>
      <c r="R80" s="68"/>
    </row>
    <row r="81" spans="1:18" ht="39" customHeight="1">
      <c r="A81" s="133">
        <v>66</v>
      </c>
      <c r="B81" s="34"/>
      <c r="C81" s="4"/>
      <c r="D81" s="42"/>
      <c r="E81" s="76"/>
      <c r="F81" s="34"/>
      <c r="G81" s="5"/>
      <c r="H81" s="34"/>
      <c r="I81" s="42"/>
      <c r="J81" s="142" t="str">
        <f t="shared" si="18"/>
        <v/>
      </c>
      <c r="K81" s="39"/>
      <c r="L81" s="104" t="s">
        <v>17</v>
      </c>
      <c r="M81" s="38"/>
      <c r="N81" s="123">
        <f t="shared" si="19"/>
        <v>0</v>
      </c>
      <c r="O81" s="124">
        <f t="shared" si="20"/>
        <v>0</v>
      </c>
      <c r="P81" s="6"/>
      <c r="Q81" s="23"/>
      <c r="R81" s="68"/>
    </row>
    <row r="82" spans="1:18" ht="39" customHeight="1">
      <c r="A82" s="133">
        <v>67</v>
      </c>
      <c r="B82" s="34"/>
      <c r="C82" s="4"/>
      <c r="D82" s="42"/>
      <c r="E82" s="76"/>
      <c r="F82" s="34"/>
      <c r="G82" s="5"/>
      <c r="H82" s="34"/>
      <c r="I82" s="42"/>
      <c r="J82" s="142" t="str">
        <f t="shared" si="18"/>
        <v/>
      </c>
      <c r="K82" s="39"/>
      <c r="L82" s="104" t="s">
        <v>17</v>
      </c>
      <c r="M82" s="38"/>
      <c r="N82" s="123">
        <f t="shared" si="19"/>
        <v>0</v>
      </c>
      <c r="O82" s="124">
        <f t="shared" si="20"/>
        <v>0</v>
      </c>
      <c r="P82" s="6"/>
      <c r="Q82" s="23"/>
      <c r="R82" s="68"/>
    </row>
    <row r="83" spans="1:18" ht="39" customHeight="1">
      <c r="A83" s="133">
        <v>68</v>
      </c>
      <c r="B83" s="34"/>
      <c r="C83" s="4"/>
      <c r="D83" s="42"/>
      <c r="E83" s="76"/>
      <c r="F83" s="34"/>
      <c r="G83" s="5"/>
      <c r="H83" s="34"/>
      <c r="I83" s="42"/>
      <c r="J83" s="142" t="str">
        <f t="shared" si="18"/>
        <v/>
      </c>
      <c r="K83" s="39"/>
      <c r="L83" s="104" t="s">
        <v>17</v>
      </c>
      <c r="M83" s="38"/>
      <c r="N83" s="123">
        <f t="shared" si="19"/>
        <v>0</v>
      </c>
      <c r="O83" s="124">
        <f t="shared" si="20"/>
        <v>0</v>
      </c>
      <c r="P83" s="6"/>
      <c r="Q83" s="23"/>
      <c r="R83" s="68"/>
    </row>
    <row r="84" spans="1:18" ht="39" customHeight="1">
      <c r="A84" s="133">
        <v>69</v>
      </c>
      <c r="B84" s="34"/>
      <c r="C84" s="4"/>
      <c r="D84" s="42"/>
      <c r="E84" s="76"/>
      <c r="F84" s="34"/>
      <c r="G84" s="5"/>
      <c r="H84" s="34"/>
      <c r="I84" s="42"/>
      <c r="J84" s="142" t="str">
        <f t="shared" si="18"/>
        <v/>
      </c>
      <c r="K84" s="39"/>
      <c r="L84" s="104" t="s">
        <v>17</v>
      </c>
      <c r="M84" s="38"/>
      <c r="N84" s="123">
        <f>M84-K84</f>
        <v>0</v>
      </c>
      <c r="O84" s="124">
        <f>IF(AND(HOUR(N84)&gt;=2,HOUR(N84)&lt;6),1,IF(AND(HOUR(N84)&gt;=6,HOUR(N84)&lt;10),2,IF(AND(HOUR(N84)&gt;=10,HOUR(N84)&lt;14),3,IF(HOUR(N84)&gt;=14,4,0))))</f>
        <v>0</v>
      </c>
      <c r="P84" s="6"/>
      <c r="Q84" s="23"/>
      <c r="R84" s="68"/>
    </row>
    <row r="85" spans="1:18" ht="39" customHeight="1">
      <c r="A85" s="134">
        <v>70</v>
      </c>
      <c r="B85" s="213"/>
      <c r="C85" s="5"/>
      <c r="D85" s="42"/>
      <c r="E85" s="76"/>
      <c r="F85" s="213"/>
      <c r="G85" s="5"/>
      <c r="H85" s="213"/>
      <c r="I85" s="42"/>
      <c r="J85" s="142" t="str">
        <f>IF(I85="","",I85)</f>
        <v/>
      </c>
      <c r="K85" s="39"/>
      <c r="L85" s="104" t="s">
        <v>17</v>
      </c>
      <c r="M85" s="38"/>
      <c r="N85" s="123">
        <f>M85-K85</f>
        <v>0</v>
      </c>
      <c r="O85" s="124">
        <f>IF(AND(HOUR(N85)&gt;=2,HOUR(N85)&lt;6),1,IF(AND(HOUR(N85)&gt;=6,HOUR(N85)&lt;10),2,IF(AND(HOUR(N85)&gt;=10,HOUR(N85)&lt;14),3,IF(HOUR(N85)&gt;=14,4,0))))</f>
        <v>0</v>
      </c>
      <c r="P85" s="6"/>
      <c r="Q85" s="23"/>
      <c r="R85" s="68"/>
    </row>
    <row r="86" spans="1:18" ht="39" customHeight="1">
      <c r="F86"/>
      <c r="H86"/>
      <c r="N86" s="125" t="s">
        <v>55</v>
      </c>
      <c r="O86" s="129">
        <f>SUM(O76:O85)</f>
        <v>0</v>
      </c>
      <c r="P86" s="36" t="s">
        <v>56</v>
      </c>
      <c r="Q86" s="127">
        <f>$O$50+$O$38+$O$62+$O$74+$O$86+$O$98+$O$26+$O$14+$O$110+$O$122+$O$134+$O$146+$O$158+$O$170+$O$182+$O$194+$O$206+$O$218+$O$230+$O$242+$O$254+$O$266+$O$278+$O$290+$O$302</f>
        <v>0</v>
      </c>
    </row>
    <row r="87" spans="1:18" ht="39" customHeight="1">
      <c r="A87" s="132" t="s">
        <v>2</v>
      </c>
      <c r="B87" s="115" t="s">
        <v>3</v>
      </c>
      <c r="C87" s="115" t="s">
        <v>4</v>
      </c>
      <c r="D87" s="121" t="s">
        <v>5</v>
      </c>
      <c r="E87" s="262" t="s">
        <v>6</v>
      </c>
      <c r="F87" s="263"/>
      <c r="G87" s="262" t="s">
        <v>7</v>
      </c>
      <c r="H87" s="263"/>
      <c r="I87" s="118" t="s">
        <v>73</v>
      </c>
      <c r="J87" s="139" t="s">
        <v>8</v>
      </c>
      <c r="K87" s="115" t="s">
        <v>9</v>
      </c>
      <c r="L87" s="144" t="s">
        <v>10</v>
      </c>
      <c r="M87" s="108" t="s">
        <v>11</v>
      </c>
      <c r="N87" s="121" t="s">
        <v>12</v>
      </c>
      <c r="O87" s="122" t="s">
        <v>13</v>
      </c>
      <c r="P87" s="109" t="s">
        <v>14</v>
      </c>
      <c r="Q87" s="21" t="s">
        <v>15</v>
      </c>
      <c r="R87" s="108" t="s">
        <v>16</v>
      </c>
    </row>
    <row r="88" spans="1:18" ht="39" customHeight="1">
      <c r="A88" s="133">
        <v>71</v>
      </c>
      <c r="B88" s="34"/>
      <c r="C88" s="4"/>
      <c r="D88" s="42"/>
      <c r="E88" s="76"/>
      <c r="F88" s="34"/>
      <c r="G88" s="5"/>
      <c r="H88" s="34"/>
      <c r="I88" s="42"/>
      <c r="J88" s="142" t="str">
        <f>IF(I88="","",I88)</f>
        <v/>
      </c>
      <c r="K88" s="39"/>
      <c r="L88" s="104" t="s">
        <v>17</v>
      </c>
      <c r="M88" s="38"/>
      <c r="N88" s="123">
        <f>M88-K88</f>
        <v>0</v>
      </c>
      <c r="O88" s="124">
        <f>IF(AND(HOUR(N88)&gt;=2,HOUR(N88)&lt;6),1,IF(AND(HOUR(N88)&gt;=6,HOUR(N88)&lt;10),2,IF(AND(HOUR(N88)&gt;=10,HOUR(N88)&lt;14),3,IF(HOUR(N88)&gt;=14,4,0))))</f>
        <v>0</v>
      </c>
      <c r="P88" s="6"/>
      <c r="Q88" s="23"/>
      <c r="R88" s="68"/>
    </row>
    <row r="89" spans="1:18" ht="39" customHeight="1">
      <c r="A89" s="133">
        <v>72</v>
      </c>
      <c r="B89" s="34"/>
      <c r="C89" s="4"/>
      <c r="D89" s="42"/>
      <c r="E89" s="76"/>
      <c r="F89" s="34"/>
      <c r="G89" s="5"/>
      <c r="H89" s="34"/>
      <c r="I89" s="42"/>
      <c r="J89" s="142" t="str">
        <f t="shared" ref="J89:J97" si="21">IF(I89="","",I89)</f>
        <v/>
      </c>
      <c r="K89" s="39"/>
      <c r="L89" s="104" t="s">
        <v>17</v>
      </c>
      <c r="M89" s="38"/>
      <c r="N89" s="123">
        <f t="shared" ref="N89:N95" si="22">M89-K89</f>
        <v>0</v>
      </c>
      <c r="O89" s="124">
        <f t="shared" ref="O89:O95" si="23">IF(AND(HOUR(N89)&gt;=2,HOUR(N89)&lt;6),1,IF(AND(HOUR(N89)&gt;=6,HOUR(N89)&lt;10),2,IF(AND(HOUR(N89)&gt;=10,HOUR(N89)&lt;14),3,IF(HOUR(N89)&gt;=14,4,0))))</f>
        <v>0</v>
      </c>
      <c r="P89" s="6"/>
      <c r="Q89" s="23"/>
      <c r="R89" s="68"/>
    </row>
    <row r="90" spans="1:18" ht="39" customHeight="1">
      <c r="A90" s="133">
        <v>73</v>
      </c>
      <c r="B90" s="34"/>
      <c r="C90" s="4"/>
      <c r="D90" s="42"/>
      <c r="E90" s="76"/>
      <c r="F90" s="34"/>
      <c r="G90" s="5"/>
      <c r="H90" s="34"/>
      <c r="I90" s="42"/>
      <c r="J90" s="142" t="str">
        <f t="shared" si="21"/>
        <v/>
      </c>
      <c r="K90" s="39"/>
      <c r="L90" s="104" t="s">
        <v>17</v>
      </c>
      <c r="M90" s="38"/>
      <c r="N90" s="123">
        <f t="shared" si="22"/>
        <v>0</v>
      </c>
      <c r="O90" s="124">
        <f t="shared" si="23"/>
        <v>0</v>
      </c>
      <c r="P90" s="6"/>
      <c r="Q90" s="23"/>
      <c r="R90" s="68"/>
    </row>
    <row r="91" spans="1:18" ht="39" customHeight="1">
      <c r="A91" s="133">
        <v>74</v>
      </c>
      <c r="B91" s="34"/>
      <c r="C91" s="4"/>
      <c r="D91" s="42"/>
      <c r="E91" s="76"/>
      <c r="F91" s="34"/>
      <c r="G91" s="5"/>
      <c r="H91" s="34"/>
      <c r="I91" s="42"/>
      <c r="J91" s="142" t="str">
        <f t="shared" si="21"/>
        <v/>
      </c>
      <c r="K91" s="39"/>
      <c r="L91" s="104" t="s">
        <v>17</v>
      </c>
      <c r="M91" s="38"/>
      <c r="N91" s="123">
        <f t="shared" si="22"/>
        <v>0</v>
      </c>
      <c r="O91" s="124">
        <f t="shared" si="23"/>
        <v>0</v>
      </c>
      <c r="P91" s="6"/>
      <c r="Q91" s="23"/>
      <c r="R91" s="68"/>
    </row>
    <row r="92" spans="1:18" ht="39" customHeight="1">
      <c r="A92" s="133">
        <v>75</v>
      </c>
      <c r="B92" s="34"/>
      <c r="C92" s="4"/>
      <c r="D92" s="42"/>
      <c r="E92" s="76"/>
      <c r="F92" s="34"/>
      <c r="G92" s="5"/>
      <c r="H92" s="34"/>
      <c r="I92" s="42"/>
      <c r="J92" s="142" t="str">
        <f t="shared" si="21"/>
        <v/>
      </c>
      <c r="K92" s="39"/>
      <c r="L92" s="104" t="s">
        <v>17</v>
      </c>
      <c r="M92" s="38"/>
      <c r="N92" s="123">
        <f t="shared" si="22"/>
        <v>0</v>
      </c>
      <c r="O92" s="124">
        <f t="shared" si="23"/>
        <v>0</v>
      </c>
      <c r="P92" s="6"/>
      <c r="Q92" s="23"/>
      <c r="R92" s="68"/>
    </row>
    <row r="93" spans="1:18" ht="39" customHeight="1">
      <c r="A93" s="133">
        <v>76</v>
      </c>
      <c r="B93" s="34"/>
      <c r="C93" s="4"/>
      <c r="D93" s="42"/>
      <c r="E93" s="76"/>
      <c r="F93" s="34"/>
      <c r="G93" s="5"/>
      <c r="H93" s="34"/>
      <c r="I93" s="42"/>
      <c r="J93" s="142" t="str">
        <f t="shared" si="21"/>
        <v/>
      </c>
      <c r="K93" s="39"/>
      <c r="L93" s="104" t="s">
        <v>17</v>
      </c>
      <c r="M93" s="38"/>
      <c r="N93" s="123">
        <f t="shared" si="22"/>
        <v>0</v>
      </c>
      <c r="O93" s="124">
        <f t="shared" si="23"/>
        <v>0</v>
      </c>
      <c r="P93" s="6"/>
      <c r="Q93" s="23"/>
      <c r="R93" s="68"/>
    </row>
    <row r="94" spans="1:18" ht="39" customHeight="1">
      <c r="A94" s="133">
        <v>77</v>
      </c>
      <c r="B94" s="34"/>
      <c r="C94" s="4"/>
      <c r="D94" s="42"/>
      <c r="E94" s="76"/>
      <c r="F94" s="34"/>
      <c r="G94" s="5"/>
      <c r="H94" s="34"/>
      <c r="I94" s="42"/>
      <c r="J94" s="142" t="str">
        <f t="shared" si="21"/>
        <v/>
      </c>
      <c r="K94" s="39"/>
      <c r="L94" s="104" t="s">
        <v>17</v>
      </c>
      <c r="M94" s="38"/>
      <c r="N94" s="123">
        <f t="shared" si="22"/>
        <v>0</v>
      </c>
      <c r="O94" s="124">
        <f t="shared" si="23"/>
        <v>0</v>
      </c>
      <c r="P94" s="6"/>
      <c r="Q94" s="23"/>
      <c r="R94" s="68"/>
    </row>
    <row r="95" spans="1:18" ht="39" customHeight="1">
      <c r="A95" s="133">
        <v>78</v>
      </c>
      <c r="B95" s="34"/>
      <c r="C95" s="4"/>
      <c r="D95" s="42"/>
      <c r="E95" s="76"/>
      <c r="F95" s="34"/>
      <c r="G95" s="5"/>
      <c r="H95" s="34"/>
      <c r="I95" s="42"/>
      <c r="J95" s="142" t="str">
        <f t="shared" si="21"/>
        <v/>
      </c>
      <c r="K95" s="39"/>
      <c r="L95" s="104" t="s">
        <v>17</v>
      </c>
      <c r="M95" s="38"/>
      <c r="N95" s="123">
        <f t="shared" si="22"/>
        <v>0</v>
      </c>
      <c r="O95" s="124">
        <f t="shared" si="23"/>
        <v>0</v>
      </c>
      <c r="P95" s="6"/>
      <c r="Q95" s="23"/>
      <c r="R95" s="68"/>
    </row>
    <row r="96" spans="1:18" ht="39" customHeight="1">
      <c r="A96" s="133">
        <v>79</v>
      </c>
      <c r="B96" s="34"/>
      <c r="C96" s="4"/>
      <c r="D96" s="42"/>
      <c r="E96" s="76"/>
      <c r="F96" s="34"/>
      <c r="G96" s="5"/>
      <c r="H96" s="34"/>
      <c r="I96" s="42"/>
      <c r="J96" s="142" t="str">
        <f t="shared" si="21"/>
        <v/>
      </c>
      <c r="K96" s="39"/>
      <c r="L96" s="104" t="s">
        <v>17</v>
      </c>
      <c r="M96" s="38"/>
      <c r="N96" s="123">
        <f>M96-K96</f>
        <v>0</v>
      </c>
      <c r="O96" s="124">
        <f>IF(AND(HOUR(N96)&gt;=2,HOUR(N96)&lt;6),1,IF(AND(HOUR(N96)&gt;=6,HOUR(N96)&lt;10),2,IF(AND(HOUR(N96)&gt;=10,HOUR(N96)&lt;14),3,IF(HOUR(N96)&gt;=14,4,0))))</f>
        <v>0</v>
      </c>
      <c r="P96" s="6"/>
      <c r="Q96" s="23"/>
      <c r="R96" s="68"/>
    </row>
    <row r="97" spans="1:18" ht="39" customHeight="1">
      <c r="A97" s="134">
        <v>80</v>
      </c>
      <c r="B97" s="213"/>
      <c r="C97" s="5"/>
      <c r="D97" s="42"/>
      <c r="E97" s="76"/>
      <c r="F97" s="213"/>
      <c r="G97" s="5"/>
      <c r="H97" s="213"/>
      <c r="I97" s="42"/>
      <c r="J97" s="142" t="str">
        <f t="shared" si="21"/>
        <v/>
      </c>
      <c r="K97" s="39"/>
      <c r="L97" s="104" t="s">
        <v>17</v>
      </c>
      <c r="M97" s="38"/>
      <c r="N97" s="123">
        <f>M97-K97</f>
        <v>0</v>
      </c>
      <c r="O97" s="124">
        <f>IF(AND(HOUR(N97)&gt;=2,HOUR(N97)&lt;6),1,IF(AND(HOUR(N97)&gt;=6,HOUR(N97)&lt;10),2,IF(AND(HOUR(N97)&gt;=10,HOUR(N97)&lt;14),3,IF(HOUR(N97)&gt;=14,4,0))))</f>
        <v>0</v>
      </c>
      <c r="P97" s="6"/>
      <c r="Q97" s="23"/>
      <c r="R97" s="68"/>
    </row>
    <row r="98" spans="1:18" ht="39" customHeight="1">
      <c r="F98"/>
      <c r="H98"/>
      <c r="N98" s="125" t="s">
        <v>55</v>
      </c>
      <c r="O98" s="129">
        <f>SUM(O88:O97)</f>
        <v>0</v>
      </c>
      <c r="P98" s="36" t="s">
        <v>56</v>
      </c>
      <c r="Q98" s="127">
        <f>$O$50+$O$38+$O$62+$O$74+$O$86+$O$98+$O$26+$O$14+$O$110+$O$122+$O$134+$O$146+$O$158+$O$170+$O$182+$O$194+$O$206+$O$218+$O$230+$O$242+$O$254+$O$266+$O$278+$O$290+$O$302</f>
        <v>0</v>
      </c>
    </row>
    <row r="99" spans="1:18" ht="39" customHeight="1">
      <c r="A99" s="132" t="s">
        <v>2</v>
      </c>
      <c r="B99" s="115" t="s">
        <v>3</v>
      </c>
      <c r="C99" s="115" t="s">
        <v>4</v>
      </c>
      <c r="D99" s="121" t="s">
        <v>5</v>
      </c>
      <c r="E99" s="262" t="s">
        <v>6</v>
      </c>
      <c r="F99" s="263"/>
      <c r="G99" s="262" t="s">
        <v>7</v>
      </c>
      <c r="H99" s="263"/>
      <c r="I99" s="118" t="s">
        <v>73</v>
      </c>
      <c r="J99" s="139" t="s">
        <v>8</v>
      </c>
      <c r="K99" s="115" t="s">
        <v>9</v>
      </c>
      <c r="L99" s="144" t="s">
        <v>10</v>
      </c>
      <c r="M99" s="108" t="s">
        <v>11</v>
      </c>
      <c r="N99" s="121" t="s">
        <v>12</v>
      </c>
      <c r="O99" s="122" t="s">
        <v>13</v>
      </c>
      <c r="P99" s="109" t="s">
        <v>14</v>
      </c>
      <c r="Q99" s="21" t="s">
        <v>15</v>
      </c>
      <c r="R99" s="108" t="s">
        <v>16</v>
      </c>
    </row>
    <row r="100" spans="1:18" ht="39" customHeight="1">
      <c r="A100" s="133">
        <v>81</v>
      </c>
      <c r="B100" s="34"/>
      <c r="C100" s="4"/>
      <c r="D100" s="42"/>
      <c r="E100" s="76"/>
      <c r="F100" s="34"/>
      <c r="G100" s="5"/>
      <c r="H100" s="34"/>
      <c r="I100" s="42"/>
      <c r="J100" s="142" t="str">
        <f>IF(I100="","",I100)</f>
        <v/>
      </c>
      <c r="K100" s="39"/>
      <c r="L100" s="104" t="s">
        <v>17</v>
      </c>
      <c r="M100" s="38"/>
      <c r="N100" s="123">
        <f>M100-K100</f>
        <v>0</v>
      </c>
      <c r="O100" s="124">
        <f>IF(AND(HOUR(N100)&gt;=2,HOUR(N100)&lt;6),1,IF(AND(HOUR(N100)&gt;=6,HOUR(N100)&lt;10),2,IF(AND(HOUR(N100)&gt;=10,HOUR(N100)&lt;14),3,IF(HOUR(N100)&gt;=14,4,0))))</f>
        <v>0</v>
      </c>
      <c r="P100" s="6"/>
      <c r="Q100" s="23"/>
      <c r="R100" s="68"/>
    </row>
    <row r="101" spans="1:18" ht="39" customHeight="1">
      <c r="A101" s="133">
        <v>82</v>
      </c>
      <c r="B101" s="34"/>
      <c r="C101" s="4"/>
      <c r="D101" s="42"/>
      <c r="E101" s="76"/>
      <c r="F101" s="34"/>
      <c r="G101" s="5"/>
      <c r="H101" s="34"/>
      <c r="I101" s="42"/>
      <c r="J101" s="142" t="str">
        <f t="shared" ref="J101:J108" si="24">IF(I101="","",I101)</f>
        <v/>
      </c>
      <c r="K101" s="39"/>
      <c r="L101" s="104" t="s">
        <v>17</v>
      </c>
      <c r="M101" s="38"/>
      <c r="N101" s="123">
        <f t="shared" ref="N101:N107" si="25">M101-K101</f>
        <v>0</v>
      </c>
      <c r="O101" s="124">
        <f t="shared" ref="O101:O107" si="26">IF(AND(HOUR(N101)&gt;=2,HOUR(N101)&lt;6),1,IF(AND(HOUR(N101)&gt;=6,HOUR(N101)&lt;10),2,IF(AND(HOUR(N101)&gt;=10,HOUR(N101)&lt;14),3,IF(HOUR(N101)&gt;=14,4,0))))</f>
        <v>0</v>
      </c>
      <c r="P101" s="6"/>
      <c r="Q101" s="23"/>
      <c r="R101" s="68"/>
    </row>
    <row r="102" spans="1:18" ht="39" customHeight="1">
      <c r="A102" s="133">
        <v>83</v>
      </c>
      <c r="B102" s="34"/>
      <c r="C102" s="4"/>
      <c r="D102" s="42"/>
      <c r="E102" s="76"/>
      <c r="F102" s="34"/>
      <c r="G102" s="5"/>
      <c r="H102" s="34"/>
      <c r="I102" s="42"/>
      <c r="J102" s="142" t="str">
        <f t="shared" si="24"/>
        <v/>
      </c>
      <c r="K102" s="39"/>
      <c r="L102" s="104" t="s">
        <v>17</v>
      </c>
      <c r="M102" s="38"/>
      <c r="N102" s="123">
        <f t="shared" si="25"/>
        <v>0</v>
      </c>
      <c r="O102" s="124">
        <f t="shared" si="26"/>
        <v>0</v>
      </c>
      <c r="P102" s="6"/>
      <c r="Q102" s="23"/>
      <c r="R102" s="68"/>
    </row>
    <row r="103" spans="1:18" ht="39" customHeight="1">
      <c r="A103" s="133">
        <v>84</v>
      </c>
      <c r="B103" s="34"/>
      <c r="C103" s="4"/>
      <c r="D103" s="42"/>
      <c r="E103" s="76"/>
      <c r="F103" s="34"/>
      <c r="G103" s="5"/>
      <c r="H103" s="34"/>
      <c r="I103" s="42"/>
      <c r="J103" s="142" t="str">
        <f t="shared" si="24"/>
        <v/>
      </c>
      <c r="K103" s="39"/>
      <c r="L103" s="104" t="s">
        <v>17</v>
      </c>
      <c r="M103" s="38"/>
      <c r="N103" s="123">
        <f t="shared" si="25"/>
        <v>0</v>
      </c>
      <c r="O103" s="124">
        <f t="shared" si="26"/>
        <v>0</v>
      </c>
      <c r="P103" s="6"/>
      <c r="Q103" s="23"/>
      <c r="R103" s="68"/>
    </row>
    <row r="104" spans="1:18" ht="39" customHeight="1">
      <c r="A104" s="133">
        <v>85</v>
      </c>
      <c r="B104" s="34"/>
      <c r="C104" s="4"/>
      <c r="D104" s="42"/>
      <c r="E104" s="76"/>
      <c r="F104" s="34"/>
      <c r="G104" s="5"/>
      <c r="H104" s="34"/>
      <c r="I104" s="42"/>
      <c r="J104" s="142" t="str">
        <f t="shared" si="24"/>
        <v/>
      </c>
      <c r="K104" s="39"/>
      <c r="L104" s="104" t="s">
        <v>17</v>
      </c>
      <c r="M104" s="38"/>
      <c r="N104" s="123">
        <f t="shared" si="25"/>
        <v>0</v>
      </c>
      <c r="O104" s="124">
        <f t="shared" si="26"/>
        <v>0</v>
      </c>
      <c r="P104" s="6"/>
      <c r="Q104" s="23"/>
      <c r="R104" s="68"/>
    </row>
    <row r="105" spans="1:18" ht="39" customHeight="1">
      <c r="A105" s="133">
        <v>86</v>
      </c>
      <c r="B105" s="34"/>
      <c r="C105" s="4"/>
      <c r="D105" s="42"/>
      <c r="E105" s="76"/>
      <c r="F105" s="34"/>
      <c r="G105" s="5"/>
      <c r="H105" s="34"/>
      <c r="I105" s="42"/>
      <c r="J105" s="142" t="str">
        <f t="shared" si="24"/>
        <v/>
      </c>
      <c r="K105" s="39"/>
      <c r="L105" s="104" t="s">
        <v>17</v>
      </c>
      <c r="M105" s="38"/>
      <c r="N105" s="123">
        <f t="shared" si="25"/>
        <v>0</v>
      </c>
      <c r="O105" s="124">
        <f t="shared" si="26"/>
        <v>0</v>
      </c>
      <c r="P105" s="6"/>
      <c r="Q105" s="23"/>
      <c r="R105" s="68"/>
    </row>
    <row r="106" spans="1:18" ht="39" customHeight="1">
      <c r="A106" s="133">
        <v>87</v>
      </c>
      <c r="B106" s="34"/>
      <c r="C106" s="4"/>
      <c r="D106" s="42"/>
      <c r="E106" s="76"/>
      <c r="F106" s="34"/>
      <c r="G106" s="5"/>
      <c r="H106" s="34"/>
      <c r="I106" s="42"/>
      <c r="J106" s="142" t="str">
        <f t="shared" si="24"/>
        <v/>
      </c>
      <c r="K106" s="39"/>
      <c r="L106" s="104" t="s">
        <v>17</v>
      </c>
      <c r="M106" s="38"/>
      <c r="N106" s="123">
        <f t="shared" si="25"/>
        <v>0</v>
      </c>
      <c r="O106" s="124">
        <f t="shared" si="26"/>
        <v>0</v>
      </c>
      <c r="P106" s="6"/>
      <c r="Q106" s="23"/>
      <c r="R106" s="68"/>
    </row>
    <row r="107" spans="1:18" ht="39" customHeight="1">
      <c r="A107" s="133">
        <v>88</v>
      </c>
      <c r="B107" s="34"/>
      <c r="C107" s="4"/>
      <c r="D107" s="42"/>
      <c r="E107" s="76"/>
      <c r="F107" s="34"/>
      <c r="G107" s="5"/>
      <c r="H107" s="34"/>
      <c r="I107" s="42"/>
      <c r="J107" s="142" t="str">
        <f t="shared" si="24"/>
        <v/>
      </c>
      <c r="K107" s="39"/>
      <c r="L107" s="104" t="s">
        <v>17</v>
      </c>
      <c r="M107" s="38"/>
      <c r="N107" s="123">
        <f t="shared" si="25"/>
        <v>0</v>
      </c>
      <c r="O107" s="124">
        <f t="shared" si="26"/>
        <v>0</v>
      </c>
      <c r="P107" s="6"/>
      <c r="Q107" s="23"/>
      <c r="R107" s="68"/>
    </row>
    <row r="108" spans="1:18" ht="39" customHeight="1">
      <c r="A108" s="133">
        <v>89</v>
      </c>
      <c r="B108" s="34"/>
      <c r="C108" s="4"/>
      <c r="D108" s="42"/>
      <c r="E108" s="76"/>
      <c r="F108" s="34"/>
      <c r="G108" s="5"/>
      <c r="H108" s="34"/>
      <c r="I108" s="42"/>
      <c r="J108" s="142" t="str">
        <f t="shared" si="24"/>
        <v/>
      </c>
      <c r="K108" s="39"/>
      <c r="L108" s="104" t="s">
        <v>17</v>
      </c>
      <c r="M108" s="38"/>
      <c r="N108" s="123">
        <f>M108-K108</f>
        <v>0</v>
      </c>
      <c r="O108" s="124">
        <f>IF(AND(HOUR(N108)&gt;=2,HOUR(N108)&lt;6),1,IF(AND(HOUR(N108)&gt;=6,HOUR(N108)&lt;10),2,IF(AND(HOUR(N108)&gt;=10,HOUR(N108)&lt;14),3,IF(HOUR(N108)&gt;=14,4,0))))</f>
        <v>0</v>
      </c>
      <c r="P108" s="6"/>
      <c r="Q108" s="23"/>
      <c r="R108" s="68"/>
    </row>
    <row r="109" spans="1:18" ht="39" customHeight="1">
      <c r="A109" s="134">
        <v>90</v>
      </c>
      <c r="B109" s="213"/>
      <c r="C109" s="5"/>
      <c r="D109" s="42"/>
      <c r="E109" s="76"/>
      <c r="F109" s="213"/>
      <c r="G109" s="5"/>
      <c r="H109" s="213"/>
      <c r="I109" s="42"/>
      <c r="J109" s="142" t="str">
        <f>IF(I109="","",I109)</f>
        <v/>
      </c>
      <c r="K109" s="39"/>
      <c r="L109" s="104" t="s">
        <v>17</v>
      </c>
      <c r="M109" s="38"/>
      <c r="N109" s="215">
        <f>M109-K109</f>
        <v>0</v>
      </c>
      <c r="O109" s="124">
        <f>IF(AND(HOUR(N109)&gt;=2,HOUR(N109)&lt;6),1,IF(AND(HOUR(N109)&gt;=6,HOUR(N109)&lt;10),2,IF(AND(HOUR(N109)&gt;=10,HOUR(N109)&lt;14),3,IF(HOUR(N109)&gt;=14,4,0))))</f>
        <v>0</v>
      </c>
      <c r="P109" s="6"/>
      <c r="Q109" s="23"/>
      <c r="R109" s="68"/>
    </row>
    <row r="110" spans="1:18" ht="39" customHeight="1">
      <c r="F110"/>
      <c r="H110"/>
      <c r="N110" s="210" t="s">
        <v>55</v>
      </c>
      <c r="O110" s="129">
        <f>SUM(O100:O109)</f>
        <v>0</v>
      </c>
      <c r="P110" s="36" t="s">
        <v>56</v>
      </c>
      <c r="Q110" s="127">
        <f>$O$50+$O$38+$O$62+$O$74+$O$86+$O$98+$O$26+$O$14+$O$110+$O$122+$O$134+$O$146+$O$158+$O$170+$O$182+$O$194+$O$206+$O$218+$O$230+$O$242+$O$254+$O$266+$O$278+$O$290+$O$302</f>
        <v>0</v>
      </c>
    </row>
    <row r="111" spans="1:18" ht="39" customHeight="1">
      <c r="A111" s="132" t="s">
        <v>2</v>
      </c>
      <c r="B111" s="115" t="s">
        <v>3</v>
      </c>
      <c r="C111" s="115" t="s">
        <v>4</v>
      </c>
      <c r="D111" s="121" t="s">
        <v>5</v>
      </c>
      <c r="E111" s="262" t="s">
        <v>6</v>
      </c>
      <c r="F111" s="263"/>
      <c r="G111" s="262" t="s">
        <v>7</v>
      </c>
      <c r="H111" s="263"/>
      <c r="I111" s="118" t="s">
        <v>73</v>
      </c>
      <c r="J111" s="139" t="s">
        <v>8</v>
      </c>
      <c r="K111" s="115" t="s">
        <v>9</v>
      </c>
      <c r="L111" s="144" t="s">
        <v>10</v>
      </c>
      <c r="M111" s="108" t="s">
        <v>11</v>
      </c>
      <c r="N111" s="121" t="s">
        <v>12</v>
      </c>
      <c r="O111" s="122" t="s">
        <v>13</v>
      </c>
      <c r="P111" s="109" t="s">
        <v>14</v>
      </c>
      <c r="Q111" s="21" t="s">
        <v>15</v>
      </c>
      <c r="R111" s="108" t="s">
        <v>16</v>
      </c>
    </row>
    <row r="112" spans="1:18" ht="39" customHeight="1">
      <c r="A112" s="133">
        <v>91</v>
      </c>
      <c r="B112" s="34"/>
      <c r="C112" s="4"/>
      <c r="D112" s="42"/>
      <c r="E112" s="76"/>
      <c r="F112" s="34"/>
      <c r="G112" s="5"/>
      <c r="H112" s="34"/>
      <c r="I112" s="42"/>
      <c r="J112" s="142" t="str">
        <f>IF(I112="","",I112)</f>
        <v/>
      </c>
      <c r="K112" s="39"/>
      <c r="L112" s="104" t="s">
        <v>17</v>
      </c>
      <c r="M112" s="38"/>
      <c r="N112" s="123">
        <f>M112-K112</f>
        <v>0</v>
      </c>
      <c r="O112" s="124">
        <f>IF(AND(HOUR(N112)&gt;=2,HOUR(N112)&lt;6),1,IF(AND(HOUR(N112)&gt;=6,HOUR(N112)&lt;10),2,IF(AND(HOUR(N112)&gt;=10,HOUR(N112)&lt;14),3,IF(HOUR(N112)&gt;=14,4,0))))</f>
        <v>0</v>
      </c>
      <c r="P112" s="6"/>
      <c r="Q112" s="23"/>
      <c r="R112" s="68"/>
    </row>
    <row r="113" spans="1:18" ht="39" customHeight="1">
      <c r="A113" s="133">
        <v>92</v>
      </c>
      <c r="B113" s="34"/>
      <c r="C113" s="4"/>
      <c r="D113" s="42"/>
      <c r="E113" s="76"/>
      <c r="F113" s="34"/>
      <c r="G113" s="5"/>
      <c r="H113" s="34"/>
      <c r="I113" s="42"/>
      <c r="J113" s="142" t="str">
        <f t="shared" ref="J113:J120" si="27">IF(I113="","",I113)</f>
        <v/>
      </c>
      <c r="K113" s="39"/>
      <c r="L113" s="104" t="s">
        <v>17</v>
      </c>
      <c r="M113" s="38"/>
      <c r="N113" s="123">
        <f t="shared" ref="N113:N119" si="28">M113-K113</f>
        <v>0</v>
      </c>
      <c r="O113" s="124">
        <f t="shared" ref="O113:O119" si="29">IF(AND(HOUR(N113)&gt;=2,HOUR(N113)&lt;6),1,IF(AND(HOUR(N113)&gt;=6,HOUR(N113)&lt;10),2,IF(AND(HOUR(N113)&gt;=10,HOUR(N113)&lt;14),3,IF(HOUR(N113)&gt;=14,4,0))))</f>
        <v>0</v>
      </c>
      <c r="P113" s="6"/>
      <c r="Q113" s="23"/>
      <c r="R113" s="68"/>
    </row>
    <row r="114" spans="1:18" ht="39" customHeight="1">
      <c r="A114" s="133">
        <v>93</v>
      </c>
      <c r="B114" s="34"/>
      <c r="C114" s="4"/>
      <c r="D114" s="42"/>
      <c r="E114" s="76"/>
      <c r="F114" s="34"/>
      <c r="G114" s="5"/>
      <c r="H114" s="34"/>
      <c r="I114" s="42"/>
      <c r="J114" s="142" t="str">
        <f t="shared" si="27"/>
        <v/>
      </c>
      <c r="K114" s="39"/>
      <c r="L114" s="104" t="s">
        <v>17</v>
      </c>
      <c r="M114" s="38"/>
      <c r="N114" s="123">
        <f t="shared" si="28"/>
        <v>0</v>
      </c>
      <c r="O114" s="124">
        <f t="shared" si="29"/>
        <v>0</v>
      </c>
      <c r="P114" s="6"/>
      <c r="Q114" s="23"/>
      <c r="R114" s="68"/>
    </row>
    <row r="115" spans="1:18" ht="39" customHeight="1">
      <c r="A115" s="133">
        <v>94</v>
      </c>
      <c r="B115" s="34"/>
      <c r="C115" s="4"/>
      <c r="D115" s="42"/>
      <c r="E115" s="76"/>
      <c r="F115" s="34"/>
      <c r="G115" s="5"/>
      <c r="H115" s="34"/>
      <c r="I115" s="42"/>
      <c r="J115" s="142" t="str">
        <f t="shared" si="27"/>
        <v/>
      </c>
      <c r="K115" s="39"/>
      <c r="L115" s="104" t="s">
        <v>17</v>
      </c>
      <c r="M115" s="38"/>
      <c r="N115" s="123">
        <f t="shared" si="28"/>
        <v>0</v>
      </c>
      <c r="O115" s="124">
        <f t="shared" si="29"/>
        <v>0</v>
      </c>
      <c r="P115" s="6"/>
      <c r="Q115" s="23"/>
      <c r="R115" s="68"/>
    </row>
    <row r="116" spans="1:18" ht="39" customHeight="1">
      <c r="A116" s="133">
        <v>95</v>
      </c>
      <c r="B116" s="34"/>
      <c r="C116" s="4"/>
      <c r="D116" s="42"/>
      <c r="E116" s="76"/>
      <c r="F116" s="34"/>
      <c r="G116" s="5"/>
      <c r="H116" s="34"/>
      <c r="I116" s="42"/>
      <c r="J116" s="142" t="str">
        <f t="shared" si="27"/>
        <v/>
      </c>
      <c r="K116" s="39"/>
      <c r="L116" s="104" t="s">
        <v>17</v>
      </c>
      <c r="M116" s="38"/>
      <c r="N116" s="123">
        <f t="shared" si="28"/>
        <v>0</v>
      </c>
      <c r="O116" s="124">
        <f t="shared" si="29"/>
        <v>0</v>
      </c>
      <c r="P116" s="6"/>
      <c r="Q116" s="23"/>
      <c r="R116" s="68"/>
    </row>
    <row r="117" spans="1:18" ht="39" customHeight="1">
      <c r="A117" s="133">
        <v>96</v>
      </c>
      <c r="B117" s="34"/>
      <c r="C117" s="4"/>
      <c r="D117" s="42"/>
      <c r="E117" s="76"/>
      <c r="F117" s="34"/>
      <c r="G117" s="5"/>
      <c r="H117" s="34"/>
      <c r="I117" s="42"/>
      <c r="J117" s="142" t="str">
        <f t="shared" si="27"/>
        <v/>
      </c>
      <c r="K117" s="39"/>
      <c r="L117" s="104" t="s">
        <v>17</v>
      </c>
      <c r="M117" s="38"/>
      <c r="N117" s="123">
        <f t="shared" si="28"/>
        <v>0</v>
      </c>
      <c r="O117" s="124">
        <f t="shared" si="29"/>
        <v>0</v>
      </c>
      <c r="P117" s="6"/>
      <c r="Q117" s="23"/>
      <c r="R117" s="68"/>
    </row>
    <row r="118" spans="1:18" ht="39" customHeight="1">
      <c r="A118" s="133">
        <v>97</v>
      </c>
      <c r="B118" s="34"/>
      <c r="C118" s="4"/>
      <c r="D118" s="42"/>
      <c r="E118" s="76"/>
      <c r="F118" s="34"/>
      <c r="G118" s="5"/>
      <c r="H118" s="34"/>
      <c r="I118" s="42"/>
      <c r="J118" s="142" t="str">
        <f t="shared" si="27"/>
        <v/>
      </c>
      <c r="K118" s="39"/>
      <c r="L118" s="104" t="s">
        <v>17</v>
      </c>
      <c r="M118" s="38"/>
      <c r="N118" s="123">
        <f t="shared" si="28"/>
        <v>0</v>
      </c>
      <c r="O118" s="124">
        <f t="shared" si="29"/>
        <v>0</v>
      </c>
      <c r="P118" s="6"/>
      <c r="Q118" s="23"/>
      <c r="R118" s="68"/>
    </row>
    <row r="119" spans="1:18" ht="39" customHeight="1">
      <c r="A119" s="133">
        <v>98</v>
      </c>
      <c r="B119" s="34"/>
      <c r="C119" s="4"/>
      <c r="D119" s="42"/>
      <c r="E119" s="76"/>
      <c r="F119" s="34"/>
      <c r="G119" s="5"/>
      <c r="H119" s="34"/>
      <c r="I119" s="42"/>
      <c r="J119" s="142" t="str">
        <f t="shared" si="27"/>
        <v/>
      </c>
      <c r="K119" s="39"/>
      <c r="L119" s="104" t="s">
        <v>17</v>
      </c>
      <c r="M119" s="38"/>
      <c r="N119" s="123">
        <f t="shared" si="28"/>
        <v>0</v>
      </c>
      <c r="O119" s="124">
        <f t="shared" si="29"/>
        <v>0</v>
      </c>
      <c r="P119" s="6"/>
      <c r="Q119" s="23"/>
      <c r="R119" s="68"/>
    </row>
    <row r="120" spans="1:18" ht="39" customHeight="1">
      <c r="A120" s="133">
        <v>99</v>
      </c>
      <c r="B120" s="34"/>
      <c r="C120" s="4"/>
      <c r="D120" s="42"/>
      <c r="E120" s="76"/>
      <c r="F120" s="34"/>
      <c r="G120" s="5"/>
      <c r="H120" s="34"/>
      <c r="I120" s="42"/>
      <c r="J120" s="142" t="str">
        <f t="shared" si="27"/>
        <v/>
      </c>
      <c r="K120" s="39"/>
      <c r="L120" s="104" t="s">
        <v>17</v>
      </c>
      <c r="M120" s="38"/>
      <c r="N120" s="123">
        <f>M120-K120</f>
        <v>0</v>
      </c>
      <c r="O120" s="124">
        <f>IF(AND(HOUR(N120)&gt;=2,HOUR(N120)&lt;6),1,IF(AND(HOUR(N120)&gt;=6,HOUR(N120)&lt;10),2,IF(AND(HOUR(N120)&gt;=10,HOUR(N120)&lt;14),3,IF(HOUR(N120)&gt;=14,4,0))))</f>
        <v>0</v>
      </c>
      <c r="P120" s="6"/>
      <c r="Q120" s="23"/>
      <c r="R120" s="68"/>
    </row>
    <row r="121" spans="1:18" ht="39" customHeight="1">
      <c r="A121" s="134">
        <v>100</v>
      </c>
      <c r="B121" s="213"/>
      <c r="C121" s="5"/>
      <c r="D121" s="42"/>
      <c r="E121" s="76"/>
      <c r="F121" s="213"/>
      <c r="G121" s="5"/>
      <c r="H121" s="213"/>
      <c r="I121" s="42"/>
      <c r="J121" s="142" t="str">
        <f>IF(I121="","",I121)</f>
        <v/>
      </c>
      <c r="K121" s="39"/>
      <c r="L121" s="104" t="s">
        <v>17</v>
      </c>
      <c r="M121" s="38"/>
      <c r="N121" s="215">
        <f>M121-K121</f>
        <v>0</v>
      </c>
      <c r="O121" s="124">
        <f>IF(AND(HOUR(N121)&gt;=2,HOUR(N121)&lt;6),1,IF(AND(HOUR(N121)&gt;=6,HOUR(N121)&lt;10),2,IF(AND(HOUR(N121)&gt;=10,HOUR(N121)&lt;14),3,IF(HOUR(N121)&gt;=14,4,0))))</f>
        <v>0</v>
      </c>
      <c r="P121" s="6"/>
      <c r="Q121" s="23"/>
      <c r="R121" s="68"/>
    </row>
    <row r="122" spans="1:18" ht="39" customHeight="1">
      <c r="F122"/>
      <c r="H122"/>
      <c r="N122" s="210" t="s">
        <v>55</v>
      </c>
      <c r="O122" s="129">
        <f>SUM(O112:O121)</f>
        <v>0</v>
      </c>
      <c r="P122" s="36" t="s">
        <v>56</v>
      </c>
      <c r="Q122" s="127">
        <f>$O$50+$O$38+$O$62+$O$74+$O$86+$O$98+$O$26+$O$14+$O$110+$O$122+$O$134+$O$146+$O$158+$O$170+$O$182+$O$194+$O$206+$O$218+$O$230+$O$242+$O$254+$O$266+$O$278+$O$290+$O$302</f>
        <v>0</v>
      </c>
    </row>
    <row r="123" spans="1:18" ht="39" customHeight="1">
      <c r="A123" s="132" t="s">
        <v>2</v>
      </c>
      <c r="B123" s="115" t="s">
        <v>3</v>
      </c>
      <c r="C123" s="115" t="s">
        <v>4</v>
      </c>
      <c r="D123" s="121" t="s">
        <v>5</v>
      </c>
      <c r="E123" s="262" t="s">
        <v>6</v>
      </c>
      <c r="F123" s="263"/>
      <c r="G123" s="262" t="s">
        <v>7</v>
      </c>
      <c r="H123" s="263"/>
      <c r="I123" s="118" t="s">
        <v>73</v>
      </c>
      <c r="J123" s="139" t="s">
        <v>8</v>
      </c>
      <c r="K123" s="115" t="s">
        <v>9</v>
      </c>
      <c r="L123" s="144" t="s">
        <v>10</v>
      </c>
      <c r="M123" s="108" t="s">
        <v>11</v>
      </c>
      <c r="N123" s="121" t="s">
        <v>12</v>
      </c>
      <c r="O123" s="122" t="s">
        <v>13</v>
      </c>
      <c r="P123" s="109" t="s">
        <v>14</v>
      </c>
      <c r="Q123" s="21" t="s">
        <v>15</v>
      </c>
      <c r="R123" s="108" t="s">
        <v>16</v>
      </c>
    </row>
    <row r="124" spans="1:18" ht="39" customHeight="1">
      <c r="A124" s="134">
        <v>101</v>
      </c>
      <c r="B124" s="34"/>
      <c r="C124" s="4"/>
      <c r="D124" s="42"/>
      <c r="E124" s="76"/>
      <c r="F124" s="34"/>
      <c r="G124" s="5"/>
      <c r="H124" s="34"/>
      <c r="I124" s="42"/>
      <c r="J124" s="142" t="str">
        <f>IF(I124="","",I124)</f>
        <v/>
      </c>
      <c r="K124" s="39"/>
      <c r="L124" s="104" t="s">
        <v>17</v>
      </c>
      <c r="M124" s="38"/>
      <c r="N124" s="123">
        <f>M124-K124</f>
        <v>0</v>
      </c>
      <c r="O124" s="124">
        <f>IF(AND(HOUR(N124)&gt;=2,HOUR(N124)&lt;6),1,IF(AND(HOUR(N124)&gt;=6,HOUR(N124)&lt;10),2,IF(AND(HOUR(N124)&gt;=10,HOUR(N124)&lt;14),3,IF(HOUR(N124)&gt;=14,4,0))))</f>
        <v>0</v>
      </c>
      <c r="P124" s="6"/>
      <c r="Q124" s="23"/>
      <c r="R124" s="68"/>
    </row>
    <row r="125" spans="1:18" ht="39" customHeight="1">
      <c r="A125" s="134">
        <v>102</v>
      </c>
      <c r="B125" s="34"/>
      <c r="C125" s="4"/>
      <c r="D125" s="42"/>
      <c r="E125" s="76"/>
      <c r="F125" s="34"/>
      <c r="G125" s="5"/>
      <c r="H125" s="34"/>
      <c r="I125" s="42"/>
      <c r="J125" s="142" t="str">
        <f t="shared" ref="J125:J133" si="30">IF(I125="","",I125)</f>
        <v/>
      </c>
      <c r="K125" s="39"/>
      <c r="L125" s="104" t="s">
        <v>17</v>
      </c>
      <c r="M125" s="38"/>
      <c r="N125" s="123">
        <f t="shared" ref="N125:N131" si="31">M125-K125</f>
        <v>0</v>
      </c>
      <c r="O125" s="124">
        <f t="shared" ref="O125:O131" si="32">IF(AND(HOUR(N125)&gt;=2,HOUR(N125)&lt;6),1,IF(AND(HOUR(N125)&gt;=6,HOUR(N125)&lt;10),2,IF(AND(HOUR(N125)&gt;=10,HOUR(N125)&lt;14),3,IF(HOUR(N125)&gt;=14,4,0))))</f>
        <v>0</v>
      </c>
      <c r="P125" s="6"/>
      <c r="Q125" s="23"/>
      <c r="R125" s="68"/>
    </row>
    <row r="126" spans="1:18" ht="39" customHeight="1">
      <c r="A126" s="134">
        <v>103</v>
      </c>
      <c r="B126" s="34"/>
      <c r="C126" s="4"/>
      <c r="D126" s="42"/>
      <c r="E126" s="76"/>
      <c r="F126" s="34"/>
      <c r="G126" s="5"/>
      <c r="H126" s="34"/>
      <c r="I126" s="42"/>
      <c r="J126" s="142" t="str">
        <f t="shared" si="30"/>
        <v/>
      </c>
      <c r="K126" s="39"/>
      <c r="L126" s="104" t="s">
        <v>17</v>
      </c>
      <c r="M126" s="38"/>
      <c r="N126" s="123">
        <f t="shared" si="31"/>
        <v>0</v>
      </c>
      <c r="O126" s="124">
        <f t="shared" si="32"/>
        <v>0</v>
      </c>
      <c r="P126" s="6"/>
      <c r="Q126" s="23"/>
      <c r="R126" s="68"/>
    </row>
    <row r="127" spans="1:18" ht="39" customHeight="1">
      <c r="A127" s="134">
        <v>104</v>
      </c>
      <c r="B127" s="34"/>
      <c r="C127" s="4"/>
      <c r="D127" s="42"/>
      <c r="E127" s="76"/>
      <c r="F127" s="34"/>
      <c r="G127" s="5"/>
      <c r="H127" s="34"/>
      <c r="I127" s="42"/>
      <c r="J127" s="142" t="str">
        <f t="shared" si="30"/>
        <v/>
      </c>
      <c r="K127" s="39"/>
      <c r="L127" s="104" t="s">
        <v>17</v>
      </c>
      <c r="M127" s="38"/>
      <c r="N127" s="123">
        <f t="shared" si="31"/>
        <v>0</v>
      </c>
      <c r="O127" s="124">
        <f t="shared" si="32"/>
        <v>0</v>
      </c>
      <c r="P127" s="6"/>
      <c r="Q127" s="23"/>
      <c r="R127" s="68"/>
    </row>
    <row r="128" spans="1:18" ht="39" customHeight="1">
      <c r="A128" s="134">
        <v>105</v>
      </c>
      <c r="B128" s="34"/>
      <c r="C128" s="4"/>
      <c r="D128" s="42"/>
      <c r="E128" s="76"/>
      <c r="F128" s="34"/>
      <c r="G128" s="5"/>
      <c r="H128" s="34"/>
      <c r="I128" s="42"/>
      <c r="J128" s="142" t="str">
        <f t="shared" si="30"/>
        <v/>
      </c>
      <c r="K128" s="39"/>
      <c r="L128" s="104" t="s">
        <v>17</v>
      </c>
      <c r="M128" s="38"/>
      <c r="N128" s="123">
        <f t="shared" si="31"/>
        <v>0</v>
      </c>
      <c r="O128" s="124">
        <f t="shared" si="32"/>
        <v>0</v>
      </c>
      <c r="P128" s="6"/>
      <c r="Q128" s="23"/>
      <c r="R128" s="68"/>
    </row>
    <row r="129" spans="1:18" ht="39" customHeight="1">
      <c r="A129" s="134">
        <v>106</v>
      </c>
      <c r="B129" s="34"/>
      <c r="C129" s="4"/>
      <c r="D129" s="42"/>
      <c r="E129" s="76"/>
      <c r="F129" s="34"/>
      <c r="G129" s="5"/>
      <c r="H129" s="34"/>
      <c r="I129" s="42"/>
      <c r="J129" s="142" t="str">
        <f t="shared" si="30"/>
        <v/>
      </c>
      <c r="K129" s="39"/>
      <c r="L129" s="104" t="s">
        <v>17</v>
      </c>
      <c r="M129" s="38"/>
      <c r="N129" s="123">
        <f t="shared" si="31"/>
        <v>0</v>
      </c>
      <c r="O129" s="124">
        <f t="shared" si="32"/>
        <v>0</v>
      </c>
      <c r="P129" s="6"/>
      <c r="Q129" s="23"/>
      <c r="R129" s="68"/>
    </row>
    <row r="130" spans="1:18" ht="39" customHeight="1">
      <c r="A130" s="134">
        <v>107</v>
      </c>
      <c r="B130" s="34"/>
      <c r="C130" s="4"/>
      <c r="D130" s="42"/>
      <c r="E130" s="76"/>
      <c r="F130" s="34"/>
      <c r="G130" s="5"/>
      <c r="H130" s="34"/>
      <c r="I130" s="42"/>
      <c r="J130" s="142" t="str">
        <f t="shared" si="30"/>
        <v/>
      </c>
      <c r="K130" s="39"/>
      <c r="L130" s="104" t="s">
        <v>17</v>
      </c>
      <c r="M130" s="38"/>
      <c r="N130" s="123">
        <f t="shared" si="31"/>
        <v>0</v>
      </c>
      <c r="O130" s="124">
        <f t="shared" si="32"/>
        <v>0</v>
      </c>
      <c r="P130" s="6"/>
      <c r="Q130" s="23"/>
      <c r="R130" s="68"/>
    </row>
    <row r="131" spans="1:18" ht="39" customHeight="1">
      <c r="A131" s="134">
        <v>108</v>
      </c>
      <c r="B131" s="34"/>
      <c r="C131" s="4"/>
      <c r="D131" s="42"/>
      <c r="E131" s="76"/>
      <c r="F131" s="34"/>
      <c r="G131" s="5"/>
      <c r="H131" s="34"/>
      <c r="I131" s="42"/>
      <c r="J131" s="142" t="str">
        <f t="shared" si="30"/>
        <v/>
      </c>
      <c r="K131" s="39"/>
      <c r="L131" s="104" t="s">
        <v>17</v>
      </c>
      <c r="M131" s="38"/>
      <c r="N131" s="123">
        <f t="shared" si="31"/>
        <v>0</v>
      </c>
      <c r="O131" s="124">
        <f t="shared" si="32"/>
        <v>0</v>
      </c>
      <c r="P131" s="6"/>
      <c r="Q131" s="23"/>
      <c r="R131" s="68"/>
    </row>
    <row r="132" spans="1:18" ht="39" customHeight="1">
      <c r="A132" s="134">
        <v>109</v>
      </c>
      <c r="B132" s="34"/>
      <c r="C132" s="4"/>
      <c r="D132" s="42"/>
      <c r="E132" s="76"/>
      <c r="F132" s="34"/>
      <c r="G132" s="5"/>
      <c r="H132" s="34"/>
      <c r="I132" s="42"/>
      <c r="J132" s="142" t="str">
        <f t="shared" si="30"/>
        <v/>
      </c>
      <c r="K132" s="39"/>
      <c r="L132" s="104" t="s">
        <v>17</v>
      </c>
      <c r="M132" s="38"/>
      <c r="N132" s="123">
        <f>M132-K132</f>
        <v>0</v>
      </c>
      <c r="O132" s="217">
        <f>IF(AND(HOUR(N132)&gt;=2,HOUR(N132)&lt;6),1,IF(AND(HOUR(N132)&gt;=6,HOUR(N132)&lt;10),2,IF(AND(HOUR(N132)&gt;=10,HOUR(N132)&lt;14),3,IF(HOUR(N132)&gt;=14,4,0))))</f>
        <v>0</v>
      </c>
      <c r="P132" s="6"/>
      <c r="Q132" s="23"/>
      <c r="R132" s="68"/>
    </row>
    <row r="133" spans="1:18" ht="39" customHeight="1">
      <c r="A133" s="134">
        <v>110</v>
      </c>
      <c r="B133" s="213"/>
      <c r="C133" s="5"/>
      <c r="D133" s="42"/>
      <c r="E133" s="76"/>
      <c r="F133" s="213"/>
      <c r="G133" s="5"/>
      <c r="H133" s="213"/>
      <c r="I133" s="42"/>
      <c r="J133" s="142" t="str">
        <f t="shared" si="30"/>
        <v/>
      </c>
      <c r="K133" s="39"/>
      <c r="L133" s="104" t="s">
        <v>17</v>
      </c>
      <c r="M133" s="38"/>
      <c r="N133" s="123">
        <f>M133-K133</f>
        <v>0</v>
      </c>
      <c r="O133" s="217">
        <f>IF(AND(HOUR(N133)&gt;=2,HOUR(N133)&lt;6),1,IF(AND(HOUR(N133)&gt;=6,HOUR(N133)&lt;10),2,IF(AND(HOUR(N133)&gt;=10,HOUR(N133)&lt;14),3,IF(HOUR(N133)&gt;=14,4,0))))</f>
        <v>0</v>
      </c>
      <c r="P133" s="6"/>
      <c r="Q133" s="23"/>
      <c r="R133" s="68"/>
    </row>
    <row r="134" spans="1:18" ht="39" customHeight="1">
      <c r="F134"/>
      <c r="H134"/>
      <c r="N134" s="210" t="s">
        <v>55</v>
      </c>
      <c r="O134" s="214">
        <f>SUM(O124:O133)</f>
        <v>0</v>
      </c>
      <c r="P134" s="36" t="s">
        <v>56</v>
      </c>
      <c r="Q134" s="127">
        <f>$O$50+$O$38+$O$62+$O$74+$O$86+$O$98+$O$26+$O$14+$O$110+$O$122+$O$134+$O$146+$O$158+$O$170+$O$182+$O$194+$O$206+$O$218+$O$230+$O$242+$O$254+$O$266+$O$278+$O$290+$O$302</f>
        <v>0</v>
      </c>
    </row>
    <row r="135" spans="1:18" ht="39" customHeight="1">
      <c r="A135" s="132" t="s">
        <v>2</v>
      </c>
      <c r="B135" s="115" t="s">
        <v>3</v>
      </c>
      <c r="C135" s="115" t="s">
        <v>4</v>
      </c>
      <c r="D135" s="121" t="s">
        <v>5</v>
      </c>
      <c r="E135" s="262" t="s">
        <v>6</v>
      </c>
      <c r="F135" s="263"/>
      <c r="G135" s="262" t="s">
        <v>7</v>
      </c>
      <c r="H135" s="263"/>
      <c r="I135" s="118" t="s">
        <v>73</v>
      </c>
      <c r="J135" s="139" t="s">
        <v>8</v>
      </c>
      <c r="K135" s="115" t="s">
        <v>9</v>
      </c>
      <c r="L135" s="144" t="s">
        <v>10</v>
      </c>
      <c r="M135" s="108" t="s">
        <v>11</v>
      </c>
      <c r="N135" s="121" t="s">
        <v>12</v>
      </c>
      <c r="O135" s="122" t="s">
        <v>13</v>
      </c>
      <c r="P135" s="109" t="s">
        <v>14</v>
      </c>
      <c r="Q135" s="21" t="s">
        <v>15</v>
      </c>
      <c r="R135" s="108" t="s">
        <v>16</v>
      </c>
    </row>
    <row r="136" spans="1:18" ht="39" customHeight="1">
      <c r="A136" s="134">
        <v>111</v>
      </c>
      <c r="B136" s="34"/>
      <c r="C136" s="4"/>
      <c r="D136" s="42"/>
      <c r="E136" s="76"/>
      <c r="F136" s="34"/>
      <c r="G136" s="5"/>
      <c r="H136" s="34"/>
      <c r="I136" s="42"/>
      <c r="J136" s="142" t="str">
        <f>IF(I136="","",I136)</f>
        <v/>
      </c>
      <c r="K136" s="39"/>
      <c r="L136" s="104" t="s">
        <v>17</v>
      </c>
      <c r="M136" s="38"/>
      <c r="N136" s="123">
        <f>M136-K136</f>
        <v>0</v>
      </c>
      <c r="O136" s="124">
        <f>IF(AND(HOUR(N136)&gt;=2,HOUR(N136)&lt;6),1,IF(AND(HOUR(N136)&gt;=6,HOUR(N136)&lt;10),2,IF(AND(HOUR(N136)&gt;=10,HOUR(N136)&lt;14),3,IF(HOUR(N136)&gt;=14,4,0))))</f>
        <v>0</v>
      </c>
      <c r="P136" s="6"/>
      <c r="Q136" s="23"/>
      <c r="R136" s="68"/>
    </row>
    <row r="137" spans="1:18" ht="39" customHeight="1">
      <c r="A137" s="134">
        <v>112</v>
      </c>
      <c r="B137" s="34"/>
      <c r="C137" s="4"/>
      <c r="D137" s="42"/>
      <c r="E137" s="76"/>
      <c r="F137" s="34"/>
      <c r="G137" s="5"/>
      <c r="H137" s="34"/>
      <c r="I137" s="42"/>
      <c r="J137" s="142" t="str">
        <f t="shared" ref="J137:J145" si="33">IF(I137="","",I137)</f>
        <v/>
      </c>
      <c r="K137" s="39"/>
      <c r="L137" s="104" t="s">
        <v>17</v>
      </c>
      <c r="M137" s="38"/>
      <c r="N137" s="123">
        <f>M137-K137</f>
        <v>0</v>
      </c>
      <c r="O137" s="124">
        <f t="shared" ref="O137:O143" si="34">IF(AND(HOUR(N137)&gt;=2,HOUR(N137)&lt;6),1,IF(AND(HOUR(N137)&gt;=6,HOUR(N137)&lt;10),2,IF(AND(HOUR(N137)&gt;=10,HOUR(N137)&lt;14),3,IF(HOUR(N137)&gt;=14,4,0))))</f>
        <v>0</v>
      </c>
      <c r="P137" s="6"/>
      <c r="Q137" s="23"/>
      <c r="R137" s="68"/>
    </row>
    <row r="138" spans="1:18" ht="39" customHeight="1">
      <c r="A138" s="134">
        <v>113</v>
      </c>
      <c r="B138" s="34"/>
      <c r="C138" s="4"/>
      <c r="D138" s="42"/>
      <c r="E138" s="76"/>
      <c r="F138" s="34"/>
      <c r="G138" s="5"/>
      <c r="H138" s="34"/>
      <c r="I138" s="42"/>
      <c r="J138" s="142" t="str">
        <f t="shared" si="33"/>
        <v/>
      </c>
      <c r="K138" s="39"/>
      <c r="L138" s="104" t="s">
        <v>17</v>
      </c>
      <c r="M138" s="38"/>
      <c r="N138" s="123">
        <f t="shared" ref="N138:N143" si="35">M138-K138</f>
        <v>0</v>
      </c>
      <c r="O138" s="124">
        <f t="shared" si="34"/>
        <v>0</v>
      </c>
      <c r="P138" s="6"/>
      <c r="Q138" s="23"/>
      <c r="R138" s="68"/>
    </row>
    <row r="139" spans="1:18" ht="39" customHeight="1">
      <c r="A139" s="134">
        <v>114</v>
      </c>
      <c r="B139" s="34"/>
      <c r="C139" s="4"/>
      <c r="D139" s="42"/>
      <c r="E139" s="76"/>
      <c r="F139" s="34"/>
      <c r="G139" s="5"/>
      <c r="H139" s="34"/>
      <c r="I139" s="42"/>
      <c r="J139" s="142" t="str">
        <f t="shared" si="33"/>
        <v/>
      </c>
      <c r="K139" s="39"/>
      <c r="L139" s="104" t="s">
        <v>17</v>
      </c>
      <c r="M139" s="38"/>
      <c r="N139" s="123">
        <f t="shared" si="35"/>
        <v>0</v>
      </c>
      <c r="O139" s="124">
        <f t="shared" si="34"/>
        <v>0</v>
      </c>
      <c r="P139" s="6"/>
      <c r="Q139" s="23"/>
      <c r="R139" s="68"/>
    </row>
    <row r="140" spans="1:18" ht="39" customHeight="1">
      <c r="A140" s="134">
        <v>115</v>
      </c>
      <c r="B140" s="34"/>
      <c r="C140" s="4"/>
      <c r="D140" s="42"/>
      <c r="E140" s="76"/>
      <c r="F140" s="34"/>
      <c r="G140" s="5"/>
      <c r="H140" s="34"/>
      <c r="I140" s="42"/>
      <c r="J140" s="142" t="str">
        <f t="shared" si="33"/>
        <v/>
      </c>
      <c r="K140" s="39"/>
      <c r="L140" s="104" t="s">
        <v>17</v>
      </c>
      <c r="M140" s="38"/>
      <c r="N140" s="123">
        <f t="shared" si="35"/>
        <v>0</v>
      </c>
      <c r="O140" s="124">
        <f t="shared" si="34"/>
        <v>0</v>
      </c>
      <c r="P140" s="6"/>
      <c r="Q140" s="23"/>
      <c r="R140" s="68"/>
    </row>
    <row r="141" spans="1:18" ht="39" customHeight="1">
      <c r="A141" s="134">
        <v>116</v>
      </c>
      <c r="B141" s="34"/>
      <c r="C141" s="4"/>
      <c r="D141" s="42"/>
      <c r="E141" s="76"/>
      <c r="F141" s="34"/>
      <c r="G141" s="5"/>
      <c r="H141" s="34"/>
      <c r="I141" s="42"/>
      <c r="J141" s="142" t="str">
        <f t="shared" si="33"/>
        <v/>
      </c>
      <c r="K141" s="39"/>
      <c r="L141" s="104" t="s">
        <v>17</v>
      </c>
      <c r="M141" s="38"/>
      <c r="N141" s="123">
        <f t="shared" si="35"/>
        <v>0</v>
      </c>
      <c r="O141" s="124">
        <f t="shared" si="34"/>
        <v>0</v>
      </c>
      <c r="P141" s="6"/>
      <c r="Q141" s="23"/>
      <c r="R141" s="68"/>
    </row>
    <row r="142" spans="1:18" ht="39" customHeight="1">
      <c r="A142" s="134">
        <v>117</v>
      </c>
      <c r="B142" s="34"/>
      <c r="C142" s="4"/>
      <c r="D142" s="42"/>
      <c r="E142" s="76"/>
      <c r="F142" s="34"/>
      <c r="G142" s="5"/>
      <c r="H142" s="34"/>
      <c r="I142" s="42"/>
      <c r="J142" s="142" t="str">
        <f t="shared" si="33"/>
        <v/>
      </c>
      <c r="K142" s="39"/>
      <c r="L142" s="104" t="s">
        <v>17</v>
      </c>
      <c r="M142" s="38"/>
      <c r="N142" s="123">
        <f t="shared" si="35"/>
        <v>0</v>
      </c>
      <c r="O142" s="124">
        <f t="shared" si="34"/>
        <v>0</v>
      </c>
      <c r="P142" s="6"/>
      <c r="Q142" s="23"/>
      <c r="R142" s="68"/>
    </row>
    <row r="143" spans="1:18" ht="39" customHeight="1">
      <c r="A143" s="134">
        <v>118</v>
      </c>
      <c r="B143" s="34"/>
      <c r="C143" s="4"/>
      <c r="D143" s="42"/>
      <c r="E143" s="76"/>
      <c r="F143" s="34"/>
      <c r="G143" s="5"/>
      <c r="H143" s="34"/>
      <c r="I143" s="42"/>
      <c r="J143" s="142" t="str">
        <f t="shared" si="33"/>
        <v/>
      </c>
      <c r="K143" s="39"/>
      <c r="L143" s="104" t="s">
        <v>17</v>
      </c>
      <c r="M143" s="38"/>
      <c r="N143" s="123">
        <f t="shared" si="35"/>
        <v>0</v>
      </c>
      <c r="O143" s="124">
        <f t="shared" si="34"/>
        <v>0</v>
      </c>
      <c r="P143" s="6"/>
      <c r="Q143" s="23"/>
      <c r="R143" s="68"/>
    </row>
    <row r="144" spans="1:18" ht="39" customHeight="1">
      <c r="A144" s="134">
        <v>119</v>
      </c>
      <c r="B144" s="34"/>
      <c r="C144" s="4"/>
      <c r="D144" s="42"/>
      <c r="E144" s="76"/>
      <c r="F144" s="34"/>
      <c r="G144" s="5"/>
      <c r="H144" s="34"/>
      <c r="I144" s="42"/>
      <c r="J144" s="142" t="str">
        <f t="shared" si="33"/>
        <v/>
      </c>
      <c r="K144" s="39"/>
      <c r="L144" s="104" t="s">
        <v>17</v>
      </c>
      <c r="M144" s="38"/>
      <c r="N144" s="123">
        <f>M144-K144</f>
        <v>0</v>
      </c>
      <c r="O144" s="124">
        <f>IF(AND(HOUR(N144)&gt;=2,HOUR(N144)&lt;6),1,IF(AND(HOUR(N144)&gt;=6,HOUR(N144)&lt;10),2,IF(AND(HOUR(N144)&gt;=10,HOUR(N144)&lt;14),3,IF(HOUR(N144)&gt;=14,4,0))))</f>
        <v>0</v>
      </c>
      <c r="P144" s="6"/>
      <c r="Q144" s="23"/>
      <c r="R144" s="68"/>
    </row>
    <row r="145" spans="1:18" ht="39" customHeight="1">
      <c r="A145" s="134">
        <v>120</v>
      </c>
      <c r="B145" s="213"/>
      <c r="C145" s="5"/>
      <c r="D145" s="42"/>
      <c r="E145" s="76"/>
      <c r="F145" s="213"/>
      <c r="G145" s="5"/>
      <c r="H145" s="213"/>
      <c r="I145" s="42"/>
      <c r="J145" s="142" t="str">
        <f t="shared" si="33"/>
        <v/>
      </c>
      <c r="K145" s="39"/>
      <c r="L145" s="104" t="s">
        <v>17</v>
      </c>
      <c r="M145" s="38"/>
      <c r="N145" s="123">
        <f>M145-K145</f>
        <v>0</v>
      </c>
      <c r="O145" s="124">
        <f>IF(AND(HOUR(N145)&gt;=2,HOUR(N145)&lt;6),1,IF(AND(HOUR(N145)&gt;=6,HOUR(N145)&lt;10),2,IF(AND(HOUR(N145)&gt;=10,HOUR(N145)&lt;14),3,IF(HOUR(N145)&gt;=14,4,0))))</f>
        <v>0</v>
      </c>
      <c r="P145" s="6"/>
      <c r="Q145" s="23"/>
      <c r="R145" s="68"/>
    </row>
    <row r="146" spans="1:18" ht="39" customHeight="1">
      <c r="F146"/>
      <c r="H146"/>
      <c r="N146" s="210" t="s">
        <v>55</v>
      </c>
      <c r="O146" s="214">
        <f>SUM(O136:O145)</f>
        <v>0</v>
      </c>
      <c r="P146" s="75" t="s">
        <v>56</v>
      </c>
      <c r="Q146" s="212">
        <f>$O$50+$O$38+$O$62+$O$74+$O$86+$O$98+$O$26+$O$14+$O$110+$O$122+$O$134+$O$146+$O$158+$O$170+$O$182+$O$194+$O$206+$O$218+$O$230+$O$242+$O$254+$O$266+$O$278+$O$290+$O$302</f>
        <v>0</v>
      </c>
    </row>
    <row r="147" spans="1:18" ht="39" customHeight="1">
      <c r="A147" s="132" t="s">
        <v>2</v>
      </c>
      <c r="B147" s="115" t="s">
        <v>3</v>
      </c>
      <c r="C147" s="115" t="s">
        <v>4</v>
      </c>
      <c r="D147" s="121" t="s">
        <v>5</v>
      </c>
      <c r="E147" s="262" t="s">
        <v>6</v>
      </c>
      <c r="F147" s="263"/>
      <c r="G147" s="262" t="s">
        <v>7</v>
      </c>
      <c r="H147" s="263"/>
      <c r="I147" s="118" t="s">
        <v>73</v>
      </c>
      <c r="J147" s="139" t="s">
        <v>8</v>
      </c>
      <c r="K147" s="115" t="s">
        <v>9</v>
      </c>
      <c r="L147" s="144" t="s">
        <v>10</v>
      </c>
      <c r="M147" s="108" t="s">
        <v>11</v>
      </c>
      <c r="N147" s="121" t="s">
        <v>12</v>
      </c>
      <c r="O147" s="122" t="s">
        <v>13</v>
      </c>
      <c r="P147" s="109" t="s">
        <v>14</v>
      </c>
      <c r="Q147" s="21" t="s">
        <v>15</v>
      </c>
      <c r="R147" s="108" t="s">
        <v>16</v>
      </c>
    </row>
    <row r="148" spans="1:18" ht="39" customHeight="1">
      <c r="A148" s="133">
        <v>121</v>
      </c>
      <c r="B148" s="34"/>
      <c r="C148" s="4"/>
      <c r="D148" s="42"/>
      <c r="E148" s="76"/>
      <c r="F148" s="34"/>
      <c r="G148" s="5"/>
      <c r="H148" s="34"/>
      <c r="I148" s="42"/>
      <c r="J148" s="142" t="str">
        <f>IF(I148="","",I148)</f>
        <v/>
      </c>
      <c r="K148" s="39"/>
      <c r="L148" s="104" t="s">
        <v>17</v>
      </c>
      <c r="M148" s="38"/>
      <c r="N148" s="123">
        <f>M148-K148</f>
        <v>0</v>
      </c>
      <c r="O148" s="124">
        <f>IF(AND(HOUR(N148)&gt;=2,HOUR(N148)&lt;6),1,IF(AND(HOUR(N148)&gt;=6,HOUR(N148)&lt;10),2,IF(AND(HOUR(N148)&gt;=10,HOUR(N148)&lt;14),3,IF(HOUR(N148)&gt;=14,4,0))))</f>
        <v>0</v>
      </c>
      <c r="P148" s="6"/>
      <c r="Q148" s="23"/>
      <c r="R148" s="68"/>
    </row>
    <row r="149" spans="1:18" ht="39" customHeight="1">
      <c r="A149" s="133">
        <v>122</v>
      </c>
      <c r="B149" s="34"/>
      <c r="C149" s="4"/>
      <c r="D149" s="42"/>
      <c r="E149" s="76"/>
      <c r="F149" s="34"/>
      <c r="G149" s="5"/>
      <c r="H149" s="34"/>
      <c r="I149" s="42"/>
      <c r="J149" s="142" t="str">
        <f>IF(I149="","",I149)</f>
        <v/>
      </c>
      <c r="K149" s="39"/>
      <c r="L149" s="104" t="s">
        <v>17</v>
      </c>
      <c r="M149" s="38"/>
      <c r="N149" s="123">
        <f t="shared" ref="N149:N155" si="36">M149-K149</f>
        <v>0</v>
      </c>
      <c r="O149" s="124">
        <f t="shared" ref="O149:O155" si="37">IF(AND(HOUR(N149)&gt;=2,HOUR(N149)&lt;6),1,IF(AND(HOUR(N149)&gt;=6,HOUR(N149)&lt;10),2,IF(AND(HOUR(N149)&gt;=10,HOUR(N149)&lt;14),3,IF(HOUR(N149)&gt;=14,4,0))))</f>
        <v>0</v>
      </c>
      <c r="P149" s="6"/>
      <c r="Q149" s="23"/>
      <c r="R149" s="68"/>
    </row>
    <row r="150" spans="1:18" ht="39" customHeight="1">
      <c r="A150" s="133">
        <v>123</v>
      </c>
      <c r="B150" s="34"/>
      <c r="C150" s="4"/>
      <c r="D150" s="42"/>
      <c r="E150" s="76"/>
      <c r="F150" s="34"/>
      <c r="G150" s="5"/>
      <c r="H150" s="34"/>
      <c r="I150" s="42"/>
      <c r="J150" s="142" t="str">
        <f t="shared" ref="J150:J157" si="38">IF(I150="","",I150)</f>
        <v/>
      </c>
      <c r="K150" s="39"/>
      <c r="L150" s="104" t="s">
        <v>17</v>
      </c>
      <c r="M150" s="38"/>
      <c r="N150" s="123">
        <f t="shared" si="36"/>
        <v>0</v>
      </c>
      <c r="O150" s="124">
        <f t="shared" si="37"/>
        <v>0</v>
      </c>
      <c r="P150" s="6"/>
      <c r="Q150" s="23"/>
      <c r="R150" s="68"/>
    </row>
    <row r="151" spans="1:18" ht="39" customHeight="1">
      <c r="A151" s="133">
        <v>124</v>
      </c>
      <c r="B151" s="34"/>
      <c r="C151" s="4"/>
      <c r="D151" s="42"/>
      <c r="E151" s="76"/>
      <c r="F151" s="34"/>
      <c r="G151" s="5"/>
      <c r="H151" s="34"/>
      <c r="I151" s="42"/>
      <c r="J151" s="142" t="str">
        <f t="shared" si="38"/>
        <v/>
      </c>
      <c r="K151" s="39"/>
      <c r="L151" s="104" t="s">
        <v>17</v>
      </c>
      <c r="M151" s="38"/>
      <c r="N151" s="123">
        <f t="shared" si="36"/>
        <v>0</v>
      </c>
      <c r="O151" s="124">
        <f t="shared" si="37"/>
        <v>0</v>
      </c>
      <c r="P151" s="6"/>
      <c r="Q151" s="23"/>
      <c r="R151" s="68"/>
    </row>
    <row r="152" spans="1:18" ht="39" customHeight="1">
      <c r="A152" s="133">
        <v>125</v>
      </c>
      <c r="B152" s="34"/>
      <c r="C152" s="4"/>
      <c r="D152" s="42"/>
      <c r="E152" s="76"/>
      <c r="F152" s="34"/>
      <c r="G152" s="5"/>
      <c r="H152" s="34"/>
      <c r="I152" s="42"/>
      <c r="J152" s="142" t="str">
        <f t="shared" si="38"/>
        <v/>
      </c>
      <c r="K152" s="39"/>
      <c r="L152" s="104" t="s">
        <v>17</v>
      </c>
      <c r="M152" s="38"/>
      <c r="N152" s="123">
        <f t="shared" si="36"/>
        <v>0</v>
      </c>
      <c r="O152" s="124">
        <f t="shared" si="37"/>
        <v>0</v>
      </c>
      <c r="P152" s="6"/>
      <c r="Q152" s="23"/>
      <c r="R152" s="68"/>
    </row>
    <row r="153" spans="1:18" ht="39" customHeight="1">
      <c r="A153" s="133">
        <v>126</v>
      </c>
      <c r="B153" s="34"/>
      <c r="C153" s="4"/>
      <c r="D153" s="42"/>
      <c r="E153" s="76"/>
      <c r="F153" s="34"/>
      <c r="G153" s="5"/>
      <c r="H153" s="34"/>
      <c r="I153" s="42"/>
      <c r="J153" s="142" t="str">
        <f t="shared" si="38"/>
        <v/>
      </c>
      <c r="K153" s="39"/>
      <c r="L153" s="104" t="s">
        <v>17</v>
      </c>
      <c r="M153" s="38"/>
      <c r="N153" s="123">
        <f t="shared" si="36"/>
        <v>0</v>
      </c>
      <c r="O153" s="124">
        <f t="shared" si="37"/>
        <v>0</v>
      </c>
      <c r="P153" s="6"/>
      <c r="Q153" s="23"/>
      <c r="R153" s="68"/>
    </row>
    <row r="154" spans="1:18" ht="39" customHeight="1">
      <c r="A154" s="133">
        <v>127</v>
      </c>
      <c r="B154" s="34"/>
      <c r="C154" s="4"/>
      <c r="D154" s="42"/>
      <c r="E154" s="76"/>
      <c r="F154" s="34"/>
      <c r="G154" s="5"/>
      <c r="H154" s="34"/>
      <c r="I154" s="42"/>
      <c r="J154" s="142" t="str">
        <f t="shared" si="38"/>
        <v/>
      </c>
      <c r="K154" s="39"/>
      <c r="L154" s="104" t="s">
        <v>17</v>
      </c>
      <c r="M154" s="38"/>
      <c r="N154" s="123">
        <f t="shared" si="36"/>
        <v>0</v>
      </c>
      <c r="O154" s="124">
        <f t="shared" si="37"/>
        <v>0</v>
      </c>
      <c r="P154" s="6"/>
      <c r="Q154" s="23"/>
      <c r="R154" s="68"/>
    </row>
    <row r="155" spans="1:18" ht="39" customHeight="1">
      <c r="A155" s="133">
        <v>128</v>
      </c>
      <c r="B155" s="34"/>
      <c r="C155" s="4"/>
      <c r="D155" s="42"/>
      <c r="E155" s="76"/>
      <c r="F155" s="34"/>
      <c r="G155" s="5"/>
      <c r="H155" s="34"/>
      <c r="I155" s="42"/>
      <c r="J155" s="142" t="str">
        <f t="shared" si="38"/>
        <v/>
      </c>
      <c r="K155" s="39"/>
      <c r="L155" s="104" t="s">
        <v>17</v>
      </c>
      <c r="M155" s="38"/>
      <c r="N155" s="123">
        <f t="shared" si="36"/>
        <v>0</v>
      </c>
      <c r="O155" s="124">
        <f t="shared" si="37"/>
        <v>0</v>
      </c>
      <c r="P155" s="6"/>
      <c r="Q155" s="23"/>
      <c r="R155" s="68"/>
    </row>
    <row r="156" spans="1:18" ht="39" customHeight="1">
      <c r="A156" s="133">
        <v>129</v>
      </c>
      <c r="B156" s="34"/>
      <c r="C156" s="4"/>
      <c r="D156" s="42"/>
      <c r="E156" s="76"/>
      <c r="F156" s="34"/>
      <c r="G156" s="5"/>
      <c r="H156" s="34"/>
      <c r="I156" s="42"/>
      <c r="J156" s="142" t="str">
        <f t="shared" si="38"/>
        <v/>
      </c>
      <c r="K156" s="39"/>
      <c r="L156" s="104" t="s">
        <v>17</v>
      </c>
      <c r="M156" s="38"/>
      <c r="N156" s="123">
        <f>M156-K156</f>
        <v>0</v>
      </c>
      <c r="O156" s="124">
        <f>IF(AND(HOUR(N156)&gt;=2,HOUR(N156)&lt;6),1,IF(AND(HOUR(N156)&gt;=6,HOUR(N156)&lt;10),2,IF(AND(HOUR(N156)&gt;=10,HOUR(N156)&lt;14),3,IF(HOUR(N156)&gt;=14,4,0))))</f>
        <v>0</v>
      </c>
      <c r="P156" s="6"/>
      <c r="Q156" s="23"/>
      <c r="R156" s="68"/>
    </row>
    <row r="157" spans="1:18" ht="39" customHeight="1">
      <c r="A157" s="134">
        <v>130</v>
      </c>
      <c r="B157" s="213"/>
      <c r="C157" s="5"/>
      <c r="D157" s="42"/>
      <c r="E157" s="76"/>
      <c r="F157" s="213"/>
      <c r="G157" s="5"/>
      <c r="H157" s="213"/>
      <c r="I157" s="42"/>
      <c r="J157" s="142" t="str">
        <f t="shared" si="38"/>
        <v/>
      </c>
      <c r="K157" s="39"/>
      <c r="L157" s="104" t="s">
        <v>17</v>
      </c>
      <c r="M157" s="38"/>
      <c r="N157" s="123">
        <f>M157-K157</f>
        <v>0</v>
      </c>
      <c r="O157" s="124">
        <f>IF(AND(HOUR(N157)&gt;=2,HOUR(N157)&lt;6),1,IF(AND(HOUR(N157)&gt;=6,HOUR(N157)&lt;10),2,IF(AND(HOUR(N157)&gt;=10,HOUR(N157)&lt;14),3,IF(HOUR(N157)&gt;=14,4,0))))</f>
        <v>0</v>
      </c>
      <c r="P157" s="6"/>
      <c r="Q157" s="23"/>
      <c r="R157" s="68"/>
    </row>
    <row r="158" spans="1:18" ht="39" customHeight="1">
      <c r="F158"/>
      <c r="H158"/>
      <c r="N158" s="125" t="s">
        <v>55</v>
      </c>
      <c r="O158" s="129">
        <f>SUM(O148:O157)</f>
        <v>0</v>
      </c>
      <c r="P158" s="36" t="s">
        <v>56</v>
      </c>
      <c r="Q158" s="127">
        <f>$O$50+$O$38+$O$62+$O$74+$O$86+$O$98+$O$26+$O$14+$O$110+$O$122+$O$134+$O$146+$O$158+$O$170+$O$182+$O$194+$O$206+$O$218+$O$230+$O$242+$O$254+$O$266+$O$278+$O$290+$O$302</f>
        <v>0</v>
      </c>
    </row>
    <row r="159" spans="1:18" ht="39" customHeight="1">
      <c r="A159" s="132" t="s">
        <v>2</v>
      </c>
      <c r="B159" s="115" t="s">
        <v>3</v>
      </c>
      <c r="C159" s="115" t="s">
        <v>4</v>
      </c>
      <c r="D159" s="121" t="s">
        <v>5</v>
      </c>
      <c r="E159" s="262" t="s">
        <v>6</v>
      </c>
      <c r="F159" s="263"/>
      <c r="G159" s="262" t="s">
        <v>7</v>
      </c>
      <c r="H159" s="263"/>
      <c r="I159" s="118" t="s">
        <v>73</v>
      </c>
      <c r="J159" s="139" t="s">
        <v>8</v>
      </c>
      <c r="K159" s="115" t="s">
        <v>9</v>
      </c>
      <c r="L159" s="144" t="s">
        <v>10</v>
      </c>
      <c r="M159" s="108" t="s">
        <v>11</v>
      </c>
      <c r="N159" s="121" t="s">
        <v>12</v>
      </c>
      <c r="O159" s="122" t="s">
        <v>13</v>
      </c>
      <c r="P159" s="109" t="s">
        <v>14</v>
      </c>
      <c r="Q159" s="21" t="s">
        <v>15</v>
      </c>
      <c r="R159" s="108" t="s">
        <v>16</v>
      </c>
    </row>
    <row r="160" spans="1:18" ht="39" customHeight="1">
      <c r="A160" s="133">
        <v>131</v>
      </c>
      <c r="B160" s="34"/>
      <c r="C160" s="4"/>
      <c r="D160" s="42"/>
      <c r="E160" s="76"/>
      <c r="F160" s="34"/>
      <c r="G160" s="5"/>
      <c r="H160" s="34"/>
      <c r="I160" s="42"/>
      <c r="J160" s="142" t="str">
        <f>IF(I160="","",I160)</f>
        <v/>
      </c>
      <c r="K160" s="39"/>
      <c r="L160" s="104" t="s">
        <v>17</v>
      </c>
      <c r="M160" s="38"/>
      <c r="N160" s="123">
        <f>M160-K160</f>
        <v>0</v>
      </c>
      <c r="O160" s="124">
        <f>IF(AND(HOUR(N160)&gt;=2,HOUR(N160)&lt;6),1,IF(AND(HOUR(N160)&gt;=6,HOUR(N160)&lt;10),2,IF(AND(HOUR(N160)&gt;=10,HOUR(N160)&lt;14),3,IF(HOUR(N160)&gt;=14,4,0))))</f>
        <v>0</v>
      </c>
      <c r="P160" s="6"/>
      <c r="Q160" s="23"/>
      <c r="R160" s="68"/>
    </row>
    <row r="161" spans="1:18" ht="39" customHeight="1">
      <c r="A161" s="133">
        <v>132</v>
      </c>
      <c r="B161" s="34"/>
      <c r="C161" s="4"/>
      <c r="D161" s="42"/>
      <c r="E161" s="76"/>
      <c r="F161" s="34"/>
      <c r="G161" s="5"/>
      <c r="H161" s="34"/>
      <c r="I161" s="42"/>
      <c r="J161" s="142" t="str">
        <f t="shared" ref="J161:J168" si="39">IF(I161="","",I161)</f>
        <v/>
      </c>
      <c r="K161" s="39"/>
      <c r="L161" s="104" t="s">
        <v>17</v>
      </c>
      <c r="M161" s="38"/>
      <c r="N161" s="123">
        <f t="shared" ref="N161:N167" si="40">M161-K161</f>
        <v>0</v>
      </c>
      <c r="O161" s="124">
        <f t="shared" ref="O161:O167" si="41">IF(AND(HOUR(N161)&gt;=2,HOUR(N161)&lt;6),1,IF(AND(HOUR(N161)&gt;=6,HOUR(N161)&lt;10),2,IF(AND(HOUR(N161)&gt;=10,HOUR(N161)&lt;14),3,IF(HOUR(N161)&gt;=14,4,0))))</f>
        <v>0</v>
      </c>
      <c r="P161" s="6"/>
      <c r="Q161" s="23"/>
      <c r="R161" s="68"/>
    </row>
    <row r="162" spans="1:18" ht="39" customHeight="1">
      <c r="A162" s="133">
        <v>133</v>
      </c>
      <c r="B162" s="34"/>
      <c r="C162" s="4"/>
      <c r="D162" s="42"/>
      <c r="E162" s="76"/>
      <c r="F162" s="34"/>
      <c r="G162" s="5"/>
      <c r="H162" s="34"/>
      <c r="I162" s="42"/>
      <c r="J162" s="142" t="str">
        <f t="shared" si="39"/>
        <v/>
      </c>
      <c r="K162" s="39"/>
      <c r="L162" s="104" t="s">
        <v>17</v>
      </c>
      <c r="M162" s="38"/>
      <c r="N162" s="123">
        <f t="shared" si="40"/>
        <v>0</v>
      </c>
      <c r="O162" s="124">
        <f t="shared" si="41"/>
        <v>0</v>
      </c>
      <c r="P162" s="6"/>
      <c r="Q162" s="23"/>
      <c r="R162" s="68"/>
    </row>
    <row r="163" spans="1:18" ht="39" customHeight="1">
      <c r="A163" s="133">
        <v>134</v>
      </c>
      <c r="B163" s="34"/>
      <c r="C163" s="4"/>
      <c r="D163" s="42"/>
      <c r="E163" s="76"/>
      <c r="F163" s="34"/>
      <c r="G163" s="5"/>
      <c r="H163" s="34"/>
      <c r="I163" s="42"/>
      <c r="J163" s="142" t="str">
        <f t="shared" si="39"/>
        <v/>
      </c>
      <c r="K163" s="39"/>
      <c r="L163" s="104" t="s">
        <v>17</v>
      </c>
      <c r="M163" s="38"/>
      <c r="N163" s="123">
        <f t="shared" si="40"/>
        <v>0</v>
      </c>
      <c r="O163" s="124">
        <f t="shared" si="41"/>
        <v>0</v>
      </c>
      <c r="P163" s="6"/>
      <c r="Q163" s="23"/>
      <c r="R163" s="68"/>
    </row>
    <row r="164" spans="1:18" ht="39" customHeight="1">
      <c r="A164" s="133">
        <v>135</v>
      </c>
      <c r="B164" s="34"/>
      <c r="C164" s="4"/>
      <c r="D164" s="42"/>
      <c r="E164" s="76"/>
      <c r="F164" s="34"/>
      <c r="G164" s="5"/>
      <c r="H164" s="34"/>
      <c r="I164" s="42"/>
      <c r="J164" s="142" t="str">
        <f t="shared" si="39"/>
        <v/>
      </c>
      <c r="K164" s="39"/>
      <c r="L164" s="104" t="s">
        <v>17</v>
      </c>
      <c r="M164" s="38"/>
      <c r="N164" s="123">
        <f t="shared" si="40"/>
        <v>0</v>
      </c>
      <c r="O164" s="124">
        <f t="shared" si="41"/>
        <v>0</v>
      </c>
      <c r="P164" s="6"/>
      <c r="Q164" s="23"/>
      <c r="R164" s="68"/>
    </row>
    <row r="165" spans="1:18" ht="39" customHeight="1">
      <c r="A165" s="133">
        <v>136</v>
      </c>
      <c r="B165" s="34"/>
      <c r="C165" s="4"/>
      <c r="D165" s="42"/>
      <c r="E165" s="76"/>
      <c r="F165" s="34"/>
      <c r="G165" s="5"/>
      <c r="H165" s="34"/>
      <c r="I165" s="42"/>
      <c r="J165" s="142" t="str">
        <f t="shared" si="39"/>
        <v/>
      </c>
      <c r="K165" s="39"/>
      <c r="L165" s="104" t="s">
        <v>17</v>
      </c>
      <c r="M165" s="38"/>
      <c r="N165" s="123">
        <f t="shared" si="40"/>
        <v>0</v>
      </c>
      <c r="O165" s="124">
        <f t="shared" si="41"/>
        <v>0</v>
      </c>
      <c r="P165" s="6"/>
      <c r="Q165" s="23"/>
      <c r="R165" s="68"/>
    </row>
    <row r="166" spans="1:18" ht="39" customHeight="1">
      <c r="A166" s="133">
        <v>137</v>
      </c>
      <c r="B166" s="34"/>
      <c r="C166" s="4"/>
      <c r="D166" s="42"/>
      <c r="E166" s="76"/>
      <c r="F166" s="34"/>
      <c r="G166" s="5"/>
      <c r="H166" s="34"/>
      <c r="I166" s="42"/>
      <c r="J166" s="142" t="str">
        <f t="shared" si="39"/>
        <v/>
      </c>
      <c r="K166" s="39"/>
      <c r="L166" s="104" t="s">
        <v>17</v>
      </c>
      <c r="M166" s="38"/>
      <c r="N166" s="123">
        <f t="shared" si="40"/>
        <v>0</v>
      </c>
      <c r="O166" s="124">
        <f t="shared" si="41"/>
        <v>0</v>
      </c>
      <c r="P166" s="6"/>
      <c r="Q166" s="23"/>
      <c r="R166" s="68"/>
    </row>
    <row r="167" spans="1:18" ht="39" customHeight="1">
      <c r="A167" s="133">
        <v>138</v>
      </c>
      <c r="B167" s="34"/>
      <c r="C167" s="4"/>
      <c r="D167" s="42"/>
      <c r="E167" s="76"/>
      <c r="F167" s="34"/>
      <c r="G167" s="5"/>
      <c r="H167" s="34"/>
      <c r="I167" s="42"/>
      <c r="J167" s="142" t="str">
        <f t="shared" si="39"/>
        <v/>
      </c>
      <c r="K167" s="39"/>
      <c r="L167" s="104" t="s">
        <v>17</v>
      </c>
      <c r="M167" s="38"/>
      <c r="N167" s="123">
        <f t="shared" si="40"/>
        <v>0</v>
      </c>
      <c r="O167" s="124">
        <f t="shared" si="41"/>
        <v>0</v>
      </c>
      <c r="P167" s="6"/>
      <c r="Q167" s="23"/>
      <c r="R167" s="68"/>
    </row>
    <row r="168" spans="1:18" ht="39" customHeight="1">
      <c r="A168" s="133">
        <v>139</v>
      </c>
      <c r="B168" s="34"/>
      <c r="C168" s="4"/>
      <c r="D168" s="42"/>
      <c r="E168" s="76"/>
      <c r="F168" s="34"/>
      <c r="G168" s="5"/>
      <c r="H168" s="34"/>
      <c r="I168" s="42"/>
      <c r="J168" s="142" t="str">
        <f t="shared" si="39"/>
        <v/>
      </c>
      <c r="K168" s="39"/>
      <c r="L168" s="104" t="s">
        <v>17</v>
      </c>
      <c r="M168" s="38"/>
      <c r="N168" s="123">
        <f>M168-K168</f>
        <v>0</v>
      </c>
      <c r="O168" s="124">
        <f>IF(AND(HOUR(N168)&gt;=2,HOUR(N168)&lt;6),1,IF(AND(HOUR(N168)&gt;=6,HOUR(N168)&lt;10),2,IF(AND(HOUR(N168)&gt;=10,HOUR(N168)&lt;14),3,IF(HOUR(N168)&gt;=14,4,0))))</f>
        <v>0</v>
      </c>
      <c r="P168" s="6"/>
      <c r="Q168" s="23"/>
      <c r="R168" s="68"/>
    </row>
    <row r="169" spans="1:18" ht="39" customHeight="1">
      <c r="A169" s="134">
        <v>140</v>
      </c>
      <c r="B169" s="213"/>
      <c r="C169" s="5"/>
      <c r="D169" s="42"/>
      <c r="E169" s="76"/>
      <c r="F169" s="213"/>
      <c r="G169" s="5"/>
      <c r="H169" s="35"/>
      <c r="I169" s="42"/>
      <c r="J169" s="142" t="str">
        <f>IF(I169="","",I169)</f>
        <v/>
      </c>
      <c r="K169" s="39"/>
      <c r="L169" s="104" t="s">
        <v>17</v>
      </c>
      <c r="M169" s="38"/>
      <c r="N169" s="123">
        <f>M169-K169</f>
        <v>0</v>
      </c>
      <c r="O169" s="124">
        <f>IF(AND(HOUR(N169)&gt;=2,HOUR(N169)&lt;6),1,IF(AND(HOUR(N169)&gt;=6,HOUR(N169)&lt;10),2,IF(AND(HOUR(N169)&gt;=10,HOUR(N169)&lt;14),3,IF(HOUR(N169)&gt;=14,4,0))))</f>
        <v>0</v>
      </c>
      <c r="P169" s="6"/>
      <c r="Q169" s="23"/>
      <c r="R169" s="68"/>
    </row>
    <row r="170" spans="1:18" ht="39" customHeight="1">
      <c r="F170"/>
      <c r="H170"/>
      <c r="N170" s="125" t="s">
        <v>55</v>
      </c>
      <c r="O170" s="129">
        <f>SUM(O160:O169)</f>
        <v>0</v>
      </c>
      <c r="P170" s="36" t="s">
        <v>56</v>
      </c>
      <c r="Q170" s="127">
        <f>$O$50+$O$38+$O$62+$O$74+$O$86+$O$98+$O$26+$O$14+$O$110+$O$122+$O$134+$O$146+$O$158+$O$170+$O$182+$O$194+$O$206+$O$218+$O$230+$O$242+$O$254+$O$266+$O$278+$O$290+$O$302</f>
        <v>0</v>
      </c>
    </row>
    <row r="171" spans="1:18" ht="39" customHeight="1">
      <c r="A171" s="132" t="s">
        <v>2</v>
      </c>
      <c r="B171" s="115" t="s">
        <v>3</v>
      </c>
      <c r="C171" s="115" t="s">
        <v>4</v>
      </c>
      <c r="D171" s="121" t="s">
        <v>5</v>
      </c>
      <c r="E171" s="262" t="s">
        <v>6</v>
      </c>
      <c r="F171" s="263"/>
      <c r="G171" s="262" t="s">
        <v>7</v>
      </c>
      <c r="H171" s="263"/>
      <c r="I171" s="118" t="s">
        <v>73</v>
      </c>
      <c r="J171" s="139" t="s">
        <v>8</v>
      </c>
      <c r="K171" s="115" t="s">
        <v>9</v>
      </c>
      <c r="L171" s="144" t="s">
        <v>10</v>
      </c>
      <c r="M171" s="108" t="s">
        <v>11</v>
      </c>
      <c r="N171" s="121" t="s">
        <v>12</v>
      </c>
      <c r="O171" s="122" t="s">
        <v>13</v>
      </c>
      <c r="P171" s="109" t="s">
        <v>14</v>
      </c>
      <c r="Q171" s="21" t="s">
        <v>15</v>
      </c>
      <c r="R171" s="108" t="s">
        <v>16</v>
      </c>
    </row>
    <row r="172" spans="1:18" ht="39" customHeight="1">
      <c r="A172" s="134">
        <v>141</v>
      </c>
      <c r="B172" s="34"/>
      <c r="C172" s="4"/>
      <c r="D172" s="42"/>
      <c r="E172" s="76"/>
      <c r="F172" s="34"/>
      <c r="G172" s="5"/>
      <c r="H172" s="34"/>
      <c r="I172" s="42"/>
      <c r="J172" s="142" t="str">
        <f>IF(I172="","",I172)</f>
        <v/>
      </c>
      <c r="K172" s="39"/>
      <c r="L172" s="104" t="s">
        <v>17</v>
      </c>
      <c r="M172" s="38"/>
      <c r="N172" s="123">
        <f>M172-K172</f>
        <v>0</v>
      </c>
      <c r="O172" s="124">
        <f>IF(AND(HOUR(N172)&gt;=2,HOUR(N172)&lt;6),1,IF(AND(HOUR(N172)&gt;=6,HOUR(N172)&lt;10),2,IF(AND(HOUR(N172)&gt;=10,HOUR(N172)&lt;14),3,IF(HOUR(N172)&gt;=14,4,0))))</f>
        <v>0</v>
      </c>
      <c r="P172" s="6"/>
      <c r="Q172" s="23"/>
      <c r="R172" s="68"/>
    </row>
    <row r="173" spans="1:18" ht="39" customHeight="1">
      <c r="A173" s="134">
        <v>142</v>
      </c>
      <c r="B173" s="34"/>
      <c r="C173" s="4"/>
      <c r="D173" s="42"/>
      <c r="E173" s="76"/>
      <c r="F173" s="34"/>
      <c r="G173" s="5"/>
      <c r="H173" s="34"/>
      <c r="I173" s="42"/>
      <c r="J173" s="142" t="str">
        <f t="shared" ref="J173:J181" si="42">IF(I173="","",I173)</f>
        <v/>
      </c>
      <c r="K173" s="39"/>
      <c r="L173" s="104" t="s">
        <v>17</v>
      </c>
      <c r="M173" s="38"/>
      <c r="N173" s="123">
        <f t="shared" ref="N173:N179" si="43">M173-K173</f>
        <v>0</v>
      </c>
      <c r="O173" s="124">
        <f t="shared" ref="O173:O179" si="44">IF(AND(HOUR(N173)&gt;=2,HOUR(N173)&lt;6),1,IF(AND(HOUR(N173)&gt;=6,HOUR(N173)&lt;10),2,IF(AND(HOUR(N173)&gt;=10,HOUR(N173)&lt;14),3,IF(HOUR(N173)&gt;=14,4,0))))</f>
        <v>0</v>
      </c>
      <c r="P173" s="6"/>
      <c r="Q173" s="23"/>
      <c r="R173" s="68"/>
    </row>
    <row r="174" spans="1:18" ht="39" customHeight="1">
      <c r="A174" s="134">
        <v>143</v>
      </c>
      <c r="B174" s="34"/>
      <c r="C174" s="4"/>
      <c r="D174" s="42"/>
      <c r="E174" s="76"/>
      <c r="F174" s="34"/>
      <c r="G174" s="5"/>
      <c r="H174" s="34"/>
      <c r="I174" s="42"/>
      <c r="J174" s="142" t="str">
        <f t="shared" si="42"/>
        <v/>
      </c>
      <c r="K174" s="39"/>
      <c r="L174" s="104" t="s">
        <v>17</v>
      </c>
      <c r="M174" s="38"/>
      <c r="N174" s="123">
        <f t="shared" si="43"/>
        <v>0</v>
      </c>
      <c r="O174" s="124">
        <f t="shared" si="44"/>
        <v>0</v>
      </c>
      <c r="P174" s="6"/>
      <c r="Q174" s="23"/>
      <c r="R174" s="68"/>
    </row>
    <row r="175" spans="1:18" ht="39" customHeight="1">
      <c r="A175" s="134">
        <v>144</v>
      </c>
      <c r="B175" s="34"/>
      <c r="C175" s="4"/>
      <c r="D175" s="42"/>
      <c r="E175" s="76"/>
      <c r="F175" s="34"/>
      <c r="G175" s="5"/>
      <c r="H175" s="34"/>
      <c r="I175" s="42"/>
      <c r="J175" s="142" t="str">
        <f t="shared" si="42"/>
        <v/>
      </c>
      <c r="K175" s="39"/>
      <c r="L175" s="104" t="s">
        <v>17</v>
      </c>
      <c r="M175" s="38"/>
      <c r="N175" s="123">
        <f t="shared" si="43"/>
        <v>0</v>
      </c>
      <c r="O175" s="124">
        <f t="shared" si="44"/>
        <v>0</v>
      </c>
      <c r="P175" s="6"/>
      <c r="Q175" s="23"/>
      <c r="R175" s="68"/>
    </row>
    <row r="176" spans="1:18" ht="39" customHeight="1">
      <c r="A176" s="134">
        <v>145</v>
      </c>
      <c r="B176" s="34"/>
      <c r="C176" s="4"/>
      <c r="D176" s="42"/>
      <c r="E176" s="76"/>
      <c r="F176" s="34"/>
      <c r="G176" s="5"/>
      <c r="H176" s="34"/>
      <c r="I176" s="42"/>
      <c r="J176" s="142" t="str">
        <f t="shared" si="42"/>
        <v/>
      </c>
      <c r="K176" s="39"/>
      <c r="L176" s="104" t="s">
        <v>17</v>
      </c>
      <c r="M176" s="38"/>
      <c r="N176" s="123">
        <f t="shared" si="43"/>
        <v>0</v>
      </c>
      <c r="O176" s="124">
        <f t="shared" si="44"/>
        <v>0</v>
      </c>
      <c r="P176" s="6"/>
      <c r="Q176" s="23"/>
      <c r="R176" s="68"/>
    </row>
    <row r="177" spans="1:18" ht="39" customHeight="1">
      <c r="A177" s="134">
        <v>146</v>
      </c>
      <c r="B177" s="34"/>
      <c r="C177" s="4"/>
      <c r="D177" s="42"/>
      <c r="E177" s="76"/>
      <c r="F177" s="34"/>
      <c r="G177" s="5"/>
      <c r="H177" s="34"/>
      <c r="I177" s="42"/>
      <c r="J177" s="142" t="str">
        <f t="shared" si="42"/>
        <v/>
      </c>
      <c r="K177" s="39"/>
      <c r="L177" s="104" t="s">
        <v>17</v>
      </c>
      <c r="M177" s="38"/>
      <c r="N177" s="123">
        <f t="shared" si="43"/>
        <v>0</v>
      </c>
      <c r="O177" s="124">
        <f t="shared" si="44"/>
        <v>0</v>
      </c>
      <c r="P177" s="6"/>
      <c r="Q177" s="23"/>
      <c r="R177" s="68"/>
    </row>
    <row r="178" spans="1:18" ht="39" customHeight="1">
      <c r="A178" s="134">
        <v>147</v>
      </c>
      <c r="B178" s="34"/>
      <c r="C178" s="4"/>
      <c r="D178" s="42"/>
      <c r="E178" s="76"/>
      <c r="F178" s="34"/>
      <c r="G178" s="5"/>
      <c r="H178" s="34"/>
      <c r="I178" s="42"/>
      <c r="J178" s="142" t="str">
        <f t="shared" si="42"/>
        <v/>
      </c>
      <c r="K178" s="39"/>
      <c r="L178" s="104" t="s">
        <v>17</v>
      </c>
      <c r="M178" s="38"/>
      <c r="N178" s="123">
        <f t="shared" si="43"/>
        <v>0</v>
      </c>
      <c r="O178" s="124">
        <f t="shared" si="44"/>
        <v>0</v>
      </c>
      <c r="P178" s="6"/>
      <c r="Q178" s="23"/>
      <c r="R178" s="68"/>
    </row>
    <row r="179" spans="1:18" ht="39" customHeight="1">
      <c r="A179" s="134">
        <v>148</v>
      </c>
      <c r="B179" s="34"/>
      <c r="C179" s="4"/>
      <c r="D179" s="42"/>
      <c r="E179" s="76"/>
      <c r="F179" s="34"/>
      <c r="G179" s="5"/>
      <c r="H179" s="34"/>
      <c r="I179" s="42"/>
      <c r="J179" s="142" t="str">
        <f t="shared" si="42"/>
        <v/>
      </c>
      <c r="K179" s="39"/>
      <c r="L179" s="104" t="s">
        <v>17</v>
      </c>
      <c r="M179" s="38"/>
      <c r="N179" s="123">
        <f t="shared" si="43"/>
        <v>0</v>
      </c>
      <c r="O179" s="124">
        <f t="shared" si="44"/>
        <v>0</v>
      </c>
      <c r="P179" s="6"/>
      <c r="Q179" s="23"/>
      <c r="R179" s="68"/>
    </row>
    <row r="180" spans="1:18" ht="39" customHeight="1">
      <c r="A180" s="134">
        <v>149</v>
      </c>
      <c r="B180" s="34"/>
      <c r="C180" s="4"/>
      <c r="D180" s="42"/>
      <c r="E180" s="76"/>
      <c r="F180" s="34"/>
      <c r="G180" s="5"/>
      <c r="H180" s="34"/>
      <c r="I180" s="42"/>
      <c r="J180" s="142" t="str">
        <f t="shared" si="42"/>
        <v/>
      </c>
      <c r="K180" s="39"/>
      <c r="L180" s="104" t="s">
        <v>17</v>
      </c>
      <c r="M180" s="38"/>
      <c r="N180" s="123">
        <f>M180-K180</f>
        <v>0</v>
      </c>
      <c r="O180" s="124">
        <f>IF(AND(HOUR(N180)&gt;=2,HOUR(N180)&lt;6),1,IF(AND(HOUR(N180)&gt;=6,HOUR(N180)&lt;10),2,IF(AND(HOUR(N180)&gt;=10,HOUR(N180)&lt;14),3,IF(HOUR(N180)&gt;=14,4,0))))</f>
        <v>0</v>
      </c>
      <c r="P180" s="6"/>
      <c r="Q180" s="23"/>
      <c r="R180" s="68"/>
    </row>
    <row r="181" spans="1:18" ht="39" customHeight="1">
      <c r="A181" s="134">
        <v>150</v>
      </c>
      <c r="B181" s="213"/>
      <c r="C181" s="5"/>
      <c r="D181" s="42"/>
      <c r="E181" s="76"/>
      <c r="F181" s="213"/>
      <c r="G181" s="5"/>
      <c r="H181" s="35"/>
      <c r="I181" s="42"/>
      <c r="J181" s="142" t="str">
        <f t="shared" si="42"/>
        <v/>
      </c>
      <c r="K181" s="39"/>
      <c r="L181" s="104" t="s">
        <v>17</v>
      </c>
      <c r="M181" s="38"/>
      <c r="N181" s="123">
        <f>M181-K181</f>
        <v>0</v>
      </c>
      <c r="O181" s="124">
        <f>IF(AND(HOUR(N181)&gt;=2,HOUR(N181)&lt;6),1,IF(AND(HOUR(N181)&gt;=6,HOUR(N181)&lt;10),2,IF(AND(HOUR(N181)&gt;=10,HOUR(N181)&lt;14),3,IF(HOUR(N181)&gt;=14,4,0))))</f>
        <v>0</v>
      </c>
      <c r="P181" s="6"/>
      <c r="Q181" s="23"/>
      <c r="R181" s="68"/>
    </row>
    <row r="182" spans="1:18" ht="39" customHeight="1">
      <c r="F182"/>
      <c r="H182"/>
      <c r="N182" s="210" t="s">
        <v>55</v>
      </c>
      <c r="O182" s="214">
        <f>SUM(O172:O181)</f>
        <v>0</v>
      </c>
      <c r="P182" s="75" t="s">
        <v>56</v>
      </c>
      <c r="Q182" s="212">
        <f>$O$50+$O$38+$O$62+$O$74+$O$86+$O$98+$O$26+$O$14+$O$110+$O$122+$O$134+$O$146+$O$158+$O$170+$O$182+$O$194+$O$206+$O$218+$O$230+$O$242+$O$254+$O$266+$O$278+$O$290+$O$302</f>
        <v>0</v>
      </c>
    </row>
    <row r="183" spans="1:18" ht="39" customHeight="1">
      <c r="A183" s="132" t="s">
        <v>2</v>
      </c>
      <c r="B183" s="115" t="s">
        <v>3</v>
      </c>
      <c r="C183" s="115" t="s">
        <v>4</v>
      </c>
      <c r="D183" s="121" t="s">
        <v>5</v>
      </c>
      <c r="E183" s="262" t="s">
        <v>6</v>
      </c>
      <c r="F183" s="263"/>
      <c r="G183" s="262" t="s">
        <v>7</v>
      </c>
      <c r="H183" s="263"/>
      <c r="I183" s="118" t="s">
        <v>73</v>
      </c>
      <c r="J183" s="139" t="s">
        <v>8</v>
      </c>
      <c r="K183" s="115" t="s">
        <v>9</v>
      </c>
      <c r="L183" s="144" t="s">
        <v>10</v>
      </c>
      <c r="M183" s="108" t="s">
        <v>11</v>
      </c>
      <c r="N183" s="121" t="s">
        <v>12</v>
      </c>
      <c r="O183" s="122" t="s">
        <v>13</v>
      </c>
      <c r="P183" s="109" t="s">
        <v>14</v>
      </c>
      <c r="Q183" s="21" t="s">
        <v>15</v>
      </c>
      <c r="R183" s="108" t="s">
        <v>16</v>
      </c>
    </row>
    <row r="184" spans="1:18" ht="39" customHeight="1">
      <c r="A184" s="134">
        <v>151</v>
      </c>
      <c r="B184" s="34"/>
      <c r="C184" s="4"/>
      <c r="D184" s="42"/>
      <c r="E184" s="76"/>
      <c r="F184" s="34"/>
      <c r="G184" s="5"/>
      <c r="H184" s="34"/>
      <c r="I184" s="42"/>
      <c r="J184" s="142" t="str">
        <f>IF(I184="","",I184)</f>
        <v/>
      </c>
      <c r="K184" s="39"/>
      <c r="L184" s="104" t="s">
        <v>17</v>
      </c>
      <c r="M184" s="38"/>
      <c r="N184" s="123">
        <f>M184-K184</f>
        <v>0</v>
      </c>
      <c r="O184" s="124">
        <f>IF(AND(HOUR(N184)&gt;=2,HOUR(N184)&lt;6),1,IF(AND(HOUR(N184)&gt;=6,HOUR(N184)&lt;10),2,IF(AND(HOUR(N184)&gt;=10,HOUR(N184)&lt;14),3,IF(HOUR(N184)&gt;=14,4,0))))</f>
        <v>0</v>
      </c>
      <c r="P184" s="6"/>
      <c r="Q184" s="23"/>
      <c r="R184" s="68"/>
    </row>
    <row r="185" spans="1:18" ht="39" customHeight="1">
      <c r="A185" s="134">
        <v>152</v>
      </c>
      <c r="B185" s="34"/>
      <c r="C185" s="4"/>
      <c r="D185" s="42"/>
      <c r="E185" s="76"/>
      <c r="F185" s="34"/>
      <c r="G185" s="5"/>
      <c r="H185" s="34"/>
      <c r="I185" s="42"/>
      <c r="J185" s="142" t="str">
        <f t="shared" ref="J185:J193" si="45">IF(I185="","",I185)</f>
        <v/>
      </c>
      <c r="K185" s="39"/>
      <c r="L185" s="104" t="s">
        <v>17</v>
      </c>
      <c r="M185" s="38"/>
      <c r="N185" s="123">
        <f t="shared" ref="N185:N191" si="46">M185-K185</f>
        <v>0</v>
      </c>
      <c r="O185" s="124">
        <f t="shared" ref="O185:O191" si="47">IF(AND(HOUR(N185)&gt;=2,HOUR(N185)&lt;6),1,IF(AND(HOUR(N185)&gt;=6,HOUR(N185)&lt;10),2,IF(AND(HOUR(N185)&gt;=10,HOUR(N185)&lt;14),3,IF(HOUR(N185)&gt;=14,4,0))))</f>
        <v>0</v>
      </c>
      <c r="P185" s="6"/>
      <c r="Q185" s="23"/>
      <c r="R185" s="68"/>
    </row>
    <row r="186" spans="1:18" ht="39" customHeight="1">
      <c r="A186" s="134">
        <v>153</v>
      </c>
      <c r="B186" s="34"/>
      <c r="C186" s="4"/>
      <c r="D186" s="42"/>
      <c r="E186" s="76"/>
      <c r="F186" s="34"/>
      <c r="G186" s="5"/>
      <c r="H186" s="34"/>
      <c r="I186" s="42"/>
      <c r="J186" s="142" t="str">
        <f t="shared" si="45"/>
        <v/>
      </c>
      <c r="K186" s="39"/>
      <c r="L186" s="104" t="s">
        <v>17</v>
      </c>
      <c r="M186" s="38"/>
      <c r="N186" s="123">
        <f t="shared" si="46"/>
        <v>0</v>
      </c>
      <c r="O186" s="124">
        <f t="shared" si="47"/>
        <v>0</v>
      </c>
      <c r="P186" s="6"/>
      <c r="Q186" s="23"/>
      <c r="R186" s="68"/>
    </row>
    <row r="187" spans="1:18" ht="39" customHeight="1">
      <c r="A187" s="134">
        <v>154</v>
      </c>
      <c r="B187" s="34"/>
      <c r="C187" s="4"/>
      <c r="D187" s="42"/>
      <c r="E187" s="76"/>
      <c r="F187" s="34"/>
      <c r="G187" s="5"/>
      <c r="H187" s="34"/>
      <c r="I187" s="42"/>
      <c r="J187" s="142" t="str">
        <f t="shared" si="45"/>
        <v/>
      </c>
      <c r="K187" s="39"/>
      <c r="L187" s="104" t="s">
        <v>17</v>
      </c>
      <c r="M187" s="38"/>
      <c r="N187" s="123">
        <f t="shared" si="46"/>
        <v>0</v>
      </c>
      <c r="O187" s="124">
        <f t="shared" si="47"/>
        <v>0</v>
      </c>
      <c r="P187" s="6"/>
      <c r="Q187" s="23"/>
      <c r="R187" s="68"/>
    </row>
    <row r="188" spans="1:18" ht="39" customHeight="1">
      <c r="A188" s="134">
        <v>155</v>
      </c>
      <c r="B188" s="34"/>
      <c r="C188" s="4"/>
      <c r="D188" s="42"/>
      <c r="E188" s="76"/>
      <c r="F188" s="34"/>
      <c r="G188" s="5"/>
      <c r="H188" s="34"/>
      <c r="I188" s="42"/>
      <c r="J188" s="142" t="str">
        <f t="shared" si="45"/>
        <v/>
      </c>
      <c r="K188" s="39"/>
      <c r="L188" s="104" t="s">
        <v>17</v>
      </c>
      <c r="M188" s="38"/>
      <c r="N188" s="123">
        <f t="shared" si="46"/>
        <v>0</v>
      </c>
      <c r="O188" s="124">
        <f t="shared" si="47"/>
        <v>0</v>
      </c>
      <c r="P188" s="6"/>
      <c r="Q188" s="23"/>
      <c r="R188" s="68"/>
    </row>
    <row r="189" spans="1:18" ht="39" customHeight="1">
      <c r="A189" s="134">
        <v>156</v>
      </c>
      <c r="B189" s="34"/>
      <c r="C189" s="4"/>
      <c r="D189" s="42"/>
      <c r="E189" s="76"/>
      <c r="F189" s="34"/>
      <c r="G189" s="5"/>
      <c r="H189" s="34"/>
      <c r="I189" s="42"/>
      <c r="J189" s="142" t="str">
        <f t="shared" si="45"/>
        <v/>
      </c>
      <c r="K189" s="39"/>
      <c r="L189" s="104" t="s">
        <v>17</v>
      </c>
      <c r="M189" s="38"/>
      <c r="N189" s="123">
        <f t="shared" si="46"/>
        <v>0</v>
      </c>
      <c r="O189" s="124">
        <f t="shared" si="47"/>
        <v>0</v>
      </c>
      <c r="P189" s="6"/>
      <c r="Q189" s="23"/>
      <c r="R189" s="68"/>
    </row>
    <row r="190" spans="1:18" ht="39" customHeight="1">
      <c r="A190" s="134">
        <v>157</v>
      </c>
      <c r="B190" s="34"/>
      <c r="C190" s="4"/>
      <c r="D190" s="42"/>
      <c r="E190" s="76"/>
      <c r="F190" s="34"/>
      <c r="G190" s="5"/>
      <c r="H190" s="34"/>
      <c r="I190" s="42"/>
      <c r="J190" s="142" t="str">
        <f t="shared" si="45"/>
        <v/>
      </c>
      <c r="K190" s="39"/>
      <c r="L190" s="104" t="s">
        <v>17</v>
      </c>
      <c r="M190" s="38"/>
      <c r="N190" s="123">
        <f t="shared" si="46"/>
        <v>0</v>
      </c>
      <c r="O190" s="124">
        <f t="shared" si="47"/>
        <v>0</v>
      </c>
      <c r="P190" s="6"/>
      <c r="Q190" s="23"/>
      <c r="R190" s="68"/>
    </row>
    <row r="191" spans="1:18" ht="39" customHeight="1">
      <c r="A191" s="134">
        <v>158</v>
      </c>
      <c r="B191" s="34"/>
      <c r="C191" s="4"/>
      <c r="D191" s="42"/>
      <c r="E191" s="76"/>
      <c r="F191" s="34"/>
      <c r="G191" s="5"/>
      <c r="H191" s="34"/>
      <c r="I191" s="42"/>
      <c r="J191" s="142" t="str">
        <f t="shared" si="45"/>
        <v/>
      </c>
      <c r="K191" s="39"/>
      <c r="L191" s="104" t="s">
        <v>17</v>
      </c>
      <c r="M191" s="38"/>
      <c r="N191" s="123">
        <f t="shared" si="46"/>
        <v>0</v>
      </c>
      <c r="O191" s="124">
        <f t="shared" si="47"/>
        <v>0</v>
      </c>
      <c r="P191" s="6"/>
      <c r="Q191" s="23"/>
      <c r="R191" s="68"/>
    </row>
    <row r="192" spans="1:18" ht="39" customHeight="1">
      <c r="A192" s="134">
        <v>159</v>
      </c>
      <c r="B192" s="34"/>
      <c r="C192" s="4"/>
      <c r="D192" s="42"/>
      <c r="E192" s="76"/>
      <c r="F192" s="34"/>
      <c r="G192" s="5"/>
      <c r="H192" s="34"/>
      <c r="I192" s="42"/>
      <c r="J192" s="142" t="str">
        <f t="shared" si="45"/>
        <v/>
      </c>
      <c r="K192" s="39"/>
      <c r="L192" s="104" t="s">
        <v>17</v>
      </c>
      <c r="M192" s="38"/>
      <c r="N192" s="123">
        <f>M192-K192</f>
        <v>0</v>
      </c>
      <c r="O192" s="124">
        <f>IF(AND(HOUR(N192)&gt;=2,HOUR(N192)&lt;6),1,IF(AND(HOUR(N192)&gt;=6,HOUR(N192)&lt;10),2,IF(AND(HOUR(N192)&gt;=10,HOUR(N192)&lt;14),3,IF(HOUR(N192)&gt;=14,4,0))))</f>
        <v>0</v>
      </c>
      <c r="P192" s="6"/>
      <c r="Q192" s="23"/>
      <c r="R192" s="68"/>
    </row>
    <row r="193" spans="1:18" ht="39" customHeight="1">
      <c r="A193" s="134">
        <v>160</v>
      </c>
      <c r="B193" s="213"/>
      <c r="C193" s="5"/>
      <c r="D193" s="42"/>
      <c r="E193" s="76"/>
      <c r="F193" s="213"/>
      <c r="G193" s="5"/>
      <c r="H193" s="213"/>
      <c r="I193" s="42"/>
      <c r="J193" s="142" t="str">
        <f t="shared" si="45"/>
        <v/>
      </c>
      <c r="K193" s="39"/>
      <c r="L193" s="104" t="s">
        <v>17</v>
      </c>
      <c r="M193" s="216"/>
      <c r="N193" s="123">
        <f>M193-K193</f>
        <v>0</v>
      </c>
      <c r="O193" s="124">
        <f>IF(AND(HOUR(N193)&gt;=2,HOUR(N193)&lt;6),1,IF(AND(HOUR(N193)&gt;=6,HOUR(N193)&lt;10),2,IF(AND(HOUR(N193)&gt;=10,HOUR(N193)&lt;14),3,IF(HOUR(N193)&gt;=14,4,0))))</f>
        <v>0</v>
      </c>
      <c r="P193" s="6"/>
      <c r="Q193" s="23"/>
      <c r="R193" s="68"/>
    </row>
    <row r="194" spans="1:18" ht="39" customHeight="1">
      <c r="F194"/>
      <c r="H194"/>
      <c r="N194" s="125" t="s">
        <v>55</v>
      </c>
      <c r="O194" s="129">
        <f>SUM(O184:O193)</f>
        <v>0</v>
      </c>
      <c r="P194" s="36" t="s">
        <v>56</v>
      </c>
      <c r="Q194" s="127">
        <f>$O$50+$O$38+$O$62+$O$74+$O$86+$O$98+$O$26+$O$14+$O$110+$O$122+$O$134+$O$146+$O$158+$O$170+$O$182+$O$194+$O$206+$O$218+$O$230+$O$242+$O$254+$O$266+$O$278+$O$290+$O$302</f>
        <v>0</v>
      </c>
    </row>
    <row r="195" spans="1:18" ht="39" customHeight="1">
      <c r="A195" s="132" t="s">
        <v>2</v>
      </c>
      <c r="B195" s="115" t="s">
        <v>3</v>
      </c>
      <c r="C195" s="115" t="s">
        <v>4</v>
      </c>
      <c r="D195" s="121" t="s">
        <v>5</v>
      </c>
      <c r="E195" s="262" t="s">
        <v>6</v>
      </c>
      <c r="F195" s="263"/>
      <c r="G195" s="262" t="s">
        <v>7</v>
      </c>
      <c r="H195" s="263"/>
      <c r="I195" s="118" t="s">
        <v>73</v>
      </c>
      <c r="J195" s="139" t="s">
        <v>8</v>
      </c>
      <c r="K195" s="115" t="s">
        <v>9</v>
      </c>
      <c r="L195" s="144" t="s">
        <v>10</v>
      </c>
      <c r="M195" s="108" t="s">
        <v>11</v>
      </c>
      <c r="N195" s="121" t="s">
        <v>12</v>
      </c>
      <c r="O195" s="122" t="s">
        <v>13</v>
      </c>
      <c r="P195" s="109" t="s">
        <v>14</v>
      </c>
      <c r="Q195" s="21" t="s">
        <v>15</v>
      </c>
      <c r="R195" s="108" t="s">
        <v>16</v>
      </c>
    </row>
    <row r="196" spans="1:18" ht="39" customHeight="1">
      <c r="A196" s="134">
        <v>161</v>
      </c>
      <c r="B196" s="34"/>
      <c r="C196" s="4"/>
      <c r="D196" s="42"/>
      <c r="E196" s="76"/>
      <c r="F196" s="34"/>
      <c r="G196" s="5"/>
      <c r="H196" s="34"/>
      <c r="I196" s="42"/>
      <c r="J196" s="142" t="str">
        <f>IF(I196="","",I196)</f>
        <v/>
      </c>
      <c r="K196" s="39"/>
      <c r="L196" s="104" t="s">
        <v>17</v>
      </c>
      <c r="M196" s="38"/>
      <c r="N196" s="123">
        <f>M196-K196</f>
        <v>0</v>
      </c>
      <c r="O196" s="124">
        <f>IF(AND(HOUR(N196)&gt;=2,HOUR(N196)&lt;6),1,IF(AND(HOUR(N196)&gt;=6,HOUR(N196)&lt;10),2,IF(AND(HOUR(N196)&gt;=10,HOUR(N196)&lt;14),3,IF(HOUR(N196)&gt;=14,4,0))))</f>
        <v>0</v>
      </c>
      <c r="P196" s="6"/>
      <c r="Q196" s="23"/>
      <c r="R196" s="68"/>
    </row>
    <row r="197" spans="1:18" ht="39" customHeight="1">
      <c r="A197" s="134">
        <v>162</v>
      </c>
      <c r="B197" s="34"/>
      <c r="C197" s="4"/>
      <c r="D197" s="42"/>
      <c r="E197" s="76"/>
      <c r="F197" s="34"/>
      <c r="G197" s="5"/>
      <c r="H197" s="34"/>
      <c r="I197" s="42"/>
      <c r="J197" s="142" t="str">
        <f t="shared" ref="J197:J205" si="48">IF(I197="","",I197)</f>
        <v/>
      </c>
      <c r="K197" s="39"/>
      <c r="L197" s="104" t="s">
        <v>17</v>
      </c>
      <c r="M197" s="38"/>
      <c r="N197" s="123">
        <f t="shared" ref="N197:N203" si="49">M197-K197</f>
        <v>0</v>
      </c>
      <c r="O197" s="124">
        <f t="shared" ref="O197:O203" si="50">IF(AND(HOUR(N197)&gt;=2,HOUR(N197)&lt;6),1,IF(AND(HOUR(N197)&gt;=6,HOUR(N197)&lt;10),2,IF(AND(HOUR(N197)&gt;=10,HOUR(N197)&lt;14),3,IF(HOUR(N197)&gt;=14,4,0))))</f>
        <v>0</v>
      </c>
      <c r="P197" s="6"/>
      <c r="Q197" s="23"/>
      <c r="R197" s="68"/>
    </row>
    <row r="198" spans="1:18" ht="39" customHeight="1">
      <c r="A198" s="134">
        <v>163</v>
      </c>
      <c r="B198" s="34"/>
      <c r="C198" s="4"/>
      <c r="D198" s="42"/>
      <c r="E198" s="76"/>
      <c r="F198" s="34"/>
      <c r="G198" s="5"/>
      <c r="H198" s="34"/>
      <c r="I198" s="42"/>
      <c r="J198" s="142" t="str">
        <f t="shared" si="48"/>
        <v/>
      </c>
      <c r="K198" s="39"/>
      <c r="L198" s="104" t="s">
        <v>17</v>
      </c>
      <c r="M198" s="38"/>
      <c r="N198" s="123">
        <f t="shared" si="49"/>
        <v>0</v>
      </c>
      <c r="O198" s="124">
        <f t="shared" si="50"/>
        <v>0</v>
      </c>
      <c r="P198" s="6"/>
      <c r="Q198" s="23"/>
      <c r="R198" s="68"/>
    </row>
    <row r="199" spans="1:18" ht="39" customHeight="1">
      <c r="A199" s="134">
        <v>164</v>
      </c>
      <c r="B199" s="34"/>
      <c r="C199" s="4"/>
      <c r="D199" s="42"/>
      <c r="E199" s="76"/>
      <c r="F199" s="34"/>
      <c r="G199" s="5"/>
      <c r="H199" s="34"/>
      <c r="I199" s="42"/>
      <c r="J199" s="142" t="str">
        <f t="shared" si="48"/>
        <v/>
      </c>
      <c r="K199" s="39"/>
      <c r="L199" s="104" t="s">
        <v>17</v>
      </c>
      <c r="M199" s="38"/>
      <c r="N199" s="123">
        <f t="shared" si="49"/>
        <v>0</v>
      </c>
      <c r="O199" s="124">
        <f t="shared" si="50"/>
        <v>0</v>
      </c>
      <c r="P199" s="6"/>
      <c r="Q199" s="23"/>
      <c r="R199" s="68"/>
    </row>
    <row r="200" spans="1:18" ht="39" customHeight="1">
      <c r="A200" s="134">
        <v>165</v>
      </c>
      <c r="B200" s="34"/>
      <c r="C200" s="4"/>
      <c r="D200" s="42"/>
      <c r="E200" s="76"/>
      <c r="F200" s="34"/>
      <c r="G200" s="5"/>
      <c r="H200" s="34"/>
      <c r="I200" s="42"/>
      <c r="J200" s="142" t="str">
        <f t="shared" si="48"/>
        <v/>
      </c>
      <c r="K200" s="39"/>
      <c r="L200" s="104" t="s">
        <v>17</v>
      </c>
      <c r="M200" s="38"/>
      <c r="N200" s="123">
        <f t="shared" si="49"/>
        <v>0</v>
      </c>
      <c r="O200" s="124">
        <f t="shared" si="50"/>
        <v>0</v>
      </c>
      <c r="P200" s="6"/>
      <c r="Q200" s="23"/>
      <c r="R200" s="68"/>
    </row>
    <row r="201" spans="1:18" ht="39" customHeight="1">
      <c r="A201" s="134">
        <v>166</v>
      </c>
      <c r="B201" s="34"/>
      <c r="C201" s="4"/>
      <c r="D201" s="42"/>
      <c r="E201" s="76"/>
      <c r="F201" s="34"/>
      <c r="G201" s="5"/>
      <c r="H201" s="34"/>
      <c r="I201" s="42"/>
      <c r="J201" s="142" t="str">
        <f t="shared" si="48"/>
        <v/>
      </c>
      <c r="K201" s="39"/>
      <c r="L201" s="104" t="s">
        <v>17</v>
      </c>
      <c r="M201" s="38"/>
      <c r="N201" s="123">
        <f t="shared" si="49"/>
        <v>0</v>
      </c>
      <c r="O201" s="124">
        <f t="shared" si="50"/>
        <v>0</v>
      </c>
      <c r="P201" s="6"/>
      <c r="Q201" s="23"/>
      <c r="R201" s="68"/>
    </row>
    <row r="202" spans="1:18" ht="39" customHeight="1">
      <c r="A202" s="134">
        <v>167</v>
      </c>
      <c r="B202" s="34"/>
      <c r="C202" s="4"/>
      <c r="D202" s="42"/>
      <c r="E202" s="76"/>
      <c r="F202" s="34"/>
      <c r="G202" s="5"/>
      <c r="H202" s="34"/>
      <c r="I202" s="42"/>
      <c r="J202" s="142" t="str">
        <f t="shared" si="48"/>
        <v/>
      </c>
      <c r="K202" s="39"/>
      <c r="L202" s="104" t="s">
        <v>17</v>
      </c>
      <c r="M202" s="38"/>
      <c r="N202" s="123">
        <f t="shared" si="49"/>
        <v>0</v>
      </c>
      <c r="O202" s="124">
        <f t="shared" si="50"/>
        <v>0</v>
      </c>
      <c r="P202" s="6"/>
      <c r="Q202" s="23"/>
      <c r="R202" s="68"/>
    </row>
    <row r="203" spans="1:18" ht="39" customHeight="1">
      <c r="A203" s="134">
        <v>168</v>
      </c>
      <c r="B203" s="34"/>
      <c r="C203" s="4"/>
      <c r="D203" s="42"/>
      <c r="E203" s="76"/>
      <c r="F203" s="34"/>
      <c r="G203" s="5"/>
      <c r="H203" s="34"/>
      <c r="I203" s="42"/>
      <c r="J203" s="142" t="str">
        <f t="shared" si="48"/>
        <v/>
      </c>
      <c r="K203" s="39"/>
      <c r="L203" s="104" t="s">
        <v>17</v>
      </c>
      <c r="M203" s="38"/>
      <c r="N203" s="123">
        <f t="shared" si="49"/>
        <v>0</v>
      </c>
      <c r="O203" s="124">
        <f t="shared" si="50"/>
        <v>0</v>
      </c>
      <c r="P203" s="6"/>
      <c r="Q203" s="23"/>
      <c r="R203" s="68"/>
    </row>
    <row r="204" spans="1:18" ht="39" customHeight="1">
      <c r="A204" s="134">
        <v>169</v>
      </c>
      <c r="B204" s="34"/>
      <c r="C204" s="4"/>
      <c r="D204" s="42"/>
      <c r="E204" s="76"/>
      <c r="F204" s="34"/>
      <c r="G204" s="5"/>
      <c r="H204" s="34"/>
      <c r="I204" s="42"/>
      <c r="J204" s="142" t="str">
        <f t="shared" si="48"/>
        <v/>
      </c>
      <c r="K204" s="39"/>
      <c r="L204" s="104" t="s">
        <v>17</v>
      </c>
      <c r="M204" s="38"/>
      <c r="N204" s="123">
        <f>M204-K204</f>
        <v>0</v>
      </c>
      <c r="O204" s="124">
        <f>IF(AND(HOUR(N204)&gt;=2,HOUR(N204)&lt;6),1,IF(AND(HOUR(N204)&gt;=6,HOUR(N204)&lt;10),2,IF(AND(HOUR(N204)&gt;=10,HOUR(N204)&lt;14),3,IF(HOUR(N204)&gt;=14,4,0))))</f>
        <v>0</v>
      </c>
      <c r="P204" s="6"/>
      <c r="Q204" s="23"/>
      <c r="R204" s="68"/>
    </row>
    <row r="205" spans="1:18" ht="39" customHeight="1">
      <c r="A205" s="134">
        <v>170</v>
      </c>
      <c r="B205" s="213"/>
      <c r="C205" s="5"/>
      <c r="D205" s="42"/>
      <c r="E205" s="76"/>
      <c r="F205" s="213"/>
      <c r="G205" s="5"/>
      <c r="H205" s="213"/>
      <c r="I205" s="42"/>
      <c r="J205" s="142" t="str">
        <f t="shared" si="48"/>
        <v/>
      </c>
      <c r="K205" s="39"/>
      <c r="L205" s="104" t="s">
        <v>17</v>
      </c>
      <c r="M205" s="38"/>
      <c r="N205" s="215">
        <f>M205-K205</f>
        <v>0</v>
      </c>
      <c r="O205" s="124">
        <f>IF(AND(HOUR(N205)&gt;=2,HOUR(N205)&lt;6),1,IF(AND(HOUR(N205)&gt;=6,HOUR(N205)&lt;10),2,IF(AND(HOUR(N205)&gt;=10,HOUR(N205)&lt;14),3,IF(HOUR(N205)&gt;=14,4,0))))</f>
        <v>0</v>
      </c>
      <c r="P205" s="6"/>
      <c r="Q205" s="23"/>
      <c r="R205" s="68"/>
    </row>
    <row r="206" spans="1:18" ht="39" customHeight="1">
      <c r="F206"/>
      <c r="H206"/>
      <c r="N206" s="210" t="s">
        <v>55</v>
      </c>
      <c r="O206" s="129">
        <f>SUM(O196:O205)</f>
        <v>0</v>
      </c>
      <c r="P206" s="36" t="s">
        <v>56</v>
      </c>
      <c r="Q206" s="127">
        <f>$O$50+$O$38+$O$62+$O$74+$O$86+$O$98+$O$26+$O$14+$O$110+$O$122+$O$134+$O$146+$O$158+$O$170+$O$182+$O$194+$O$206+$O$218+$O$230+$O$242+$O$254+$O$266+$O$278+$O$290+$O$302</f>
        <v>0</v>
      </c>
    </row>
    <row r="207" spans="1:18" ht="39" customHeight="1">
      <c r="A207" s="132" t="s">
        <v>2</v>
      </c>
      <c r="B207" s="115" t="s">
        <v>3</v>
      </c>
      <c r="C207" s="115" t="s">
        <v>4</v>
      </c>
      <c r="D207" s="121" t="s">
        <v>5</v>
      </c>
      <c r="E207" s="262" t="s">
        <v>6</v>
      </c>
      <c r="F207" s="263"/>
      <c r="G207" s="262" t="s">
        <v>7</v>
      </c>
      <c r="H207" s="263"/>
      <c r="I207" s="118" t="s">
        <v>73</v>
      </c>
      <c r="J207" s="139" t="s">
        <v>8</v>
      </c>
      <c r="K207" s="115" t="s">
        <v>9</v>
      </c>
      <c r="L207" s="144" t="s">
        <v>10</v>
      </c>
      <c r="M207" s="108" t="s">
        <v>11</v>
      </c>
      <c r="N207" s="121" t="s">
        <v>12</v>
      </c>
      <c r="O207" s="122" t="s">
        <v>13</v>
      </c>
      <c r="P207" s="109" t="s">
        <v>14</v>
      </c>
      <c r="Q207" s="21" t="s">
        <v>15</v>
      </c>
      <c r="R207" s="108" t="s">
        <v>16</v>
      </c>
    </row>
    <row r="208" spans="1:18" ht="39" customHeight="1">
      <c r="A208" s="134">
        <v>171</v>
      </c>
      <c r="B208" s="34"/>
      <c r="C208" s="4"/>
      <c r="D208" s="42"/>
      <c r="E208" s="76"/>
      <c r="F208" s="34"/>
      <c r="G208" s="5"/>
      <c r="H208" s="34"/>
      <c r="I208" s="42"/>
      <c r="J208" s="142" t="str">
        <f>IF(I208="","",I208)</f>
        <v/>
      </c>
      <c r="K208" s="39"/>
      <c r="L208" s="104" t="s">
        <v>17</v>
      </c>
      <c r="M208" s="38"/>
      <c r="N208" s="123">
        <f>M208-K208</f>
        <v>0</v>
      </c>
      <c r="O208" s="124">
        <f>IF(AND(HOUR(N208)&gt;=2,HOUR(N208)&lt;6),1,IF(AND(HOUR(N208)&gt;=6,HOUR(N208)&lt;10),2,IF(AND(HOUR(N208)&gt;=10,HOUR(N208)&lt;14),3,IF(HOUR(N208)&gt;=14,4,0))))</f>
        <v>0</v>
      </c>
      <c r="P208" s="6"/>
      <c r="Q208" s="23"/>
      <c r="R208" s="68"/>
    </row>
    <row r="209" spans="1:18" ht="39" customHeight="1">
      <c r="A209" s="134">
        <v>172</v>
      </c>
      <c r="B209" s="34"/>
      <c r="C209" s="4"/>
      <c r="D209" s="42"/>
      <c r="E209" s="76"/>
      <c r="F209" s="34"/>
      <c r="G209" s="5"/>
      <c r="H209" s="34"/>
      <c r="I209" s="42"/>
      <c r="J209" s="142" t="str">
        <f t="shared" ref="J209:J217" si="51">IF(I209="","",I209)</f>
        <v/>
      </c>
      <c r="K209" s="39"/>
      <c r="L209" s="104" t="s">
        <v>17</v>
      </c>
      <c r="M209" s="38"/>
      <c r="N209" s="123">
        <f t="shared" ref="N209:N215" si="52">M209-K209</f>
        <v>0</v>
      </c>
      <c r="O209" s="124">
        <f t="shared" ref="O209:O215" si="53">IF(AND(HOUR(N209)&gt;=2,HOUR(N209)&lt;6),1,IF(AND(HOUR(N209)&gt;=6,HOUR(N209)&lt;10),2,IF(AND(HOUR(N209)&gt;=10,HOUR(N209)&lt;14),3,IF(HOUR(N209)&gt;=14,4,0))))</f>
        <v>0</v>
      </c>
      <c r="P209" s="6"/>
      <c r="Q209" s="23"/>
      <c r="R209" s="68"/>
    </row>
    <row r="210" spans="1:18" ht="39" customHeight="1">
      <c r="A210" s="134">
        <v>173</v>
      </c>
      <c r="B210" s="34"/>
      <c r="C210" s="4"/>
      <c r="D210" s="42"/>
      <c r="E210" s="76"/>
      <c r="F210" s="34"/>
      <c r="G210" s="5"/>
      <c r="H210" s="34"/>
      <c r="I210" s="42"/>
      <c r="J210" s="142" t="str">
        <f t="shared" si="51"/>
        <v/>
      </c>
      <c r="K210" s="39"/>
      <c r="L210" s="104" t="s">
        <v>17</v>
      </c>
      <c r="M210" s="38"/>
      <c r="N210" s="123">
        <f t="shared" si="52"/>
        <v>0</v>
      </c>
      <c r="O210" s="124">
        <f t="shared" si="53"/>
        <v>0</v>
      </c>
      <c r="P210" s="6"/>
      <c r="Q210" s="23"/>
      <c r="R210" s="68"/>
    </row>
    <row r="211" spans="1:18" ht="39" customHeight="1">
      <c r="A211" s="134">
        <v>174</v>
      </c>
      <c r="B211" s="34"/>
      <c r="C211" s="4"/>
      <c r="D211" s="42"/>
      <c r="E211" s="76"/>
      <c r="F211" s="34"/>
      <c r="G211" s="5"/>
      <c r="H211" s="34"/>
      <c r="I211" s="42"/>
      <c r="J211" s="142" t="str">
        <f t="shared" si="51"/>
        <v/>
      </c>
      <c r="K211" s="39"/>
      <c r="L211" s="104" t="s">
        <v>17</v>
      </c>
      <c r="M211" s="38"/>
      <c r="N211" s="123">
        <f t="shared" si="52"/>
        <v>0</v>
      </c>
      <c r="O211" s="124">
        <f t="shared" si="53"/>
        <v>0</v>
      </c>
      <c r="P211" s="6"/>
      <c r="Q211" s="23"/>
      <c r="R211" s="68"/>
    </row>
    <row r="212" spans="1:18" ht="39" customHeight="1">
      <c r="A212" s="134">
        <v>175</v>
      </c>
      <c r="B212" s="34"/>
      <c r="C212" s="4"/>
      <c r="D212" s="42"/>
      <c r="E212" s="76"/>
      <c r="F212" s="34"/>
      <c r="G212" s="5"/>
      <c r="H212" s="34"/>
      <c r="I212" s="42"/>
      <c r="J212" s="142" t="str">
        <f t="shared" si="51"/>
        <v/>
      </c>
      <c r="K212" s="39"/>
      <c r="L212" s="104" t="s">
        <v>17</v>
      </c>
      <c r="M212" s="38"/>
      <c r="N212" s="123">
        <f t="shared" si="52"/>
        <v>0</v>
      </c>
      <c r="O212" s="124">
        <f t="shared" si="53"/>
        <v>0</v>
      </c>
      <c r="P212" s="6"/>
      <c r="Q212" s="23"/>
      <c r="R212" s="68"/>
    </row>
    <row r="213" spans="1:18" ht="39" customHeight="1">
      <c r="A213" s="134">
        <v>176</v>
      </c>
      <c r="B213" s="34"/>
      <c r="C213" s="4"/>
      <c r="D213" s="42"/>
      <c r="E213" s="76"/>
      <c r="F213" s="34"/>
      <c r="G213" s="5"/>
      <c r="H213" s="34"/>
      <c r="I213" s="42"/>
      <c r="J213" s="142" t="str">
        <f t="shared" si="51"/>
        <v/>
      </c>
      <c r="K213" s="39"/>
      <c r="L213" s="104" t="s">
        <v>17</v>
      </c>
      <c r="M213" s="38"/>
      <c r="N213" s="123">
        <f t="shared" si="52"/>
        <v>0</v>
      </c>
      <c r="O213" s="124">
        <f t="shared" si="53"/>
        <v>0</v>
      </c>
      <c r="P213" s="6"/>
      <c r="Q213" s="23"/>
      <c r="R213" s="68"/>
    </row>
    <row r="214" spans="1:18" ht="39" customHeight="1">
      <c r="A214" s="134">
        <v>177</v>
      </c>
      <c r="B214" s="34"/>
      <c r="C214" s="4"/>
      <c r="D214" s="42"/>
      <c r="E214" s="76"/>
      <c r="F214" s="34"/>
      <c r="G214" s="5"/>
      <c r="H214" s="34"/>
      <c r="I214" s="42"/>
      <c r="J214" s="142" t="str">
        <f t="shared" si="51"/>
        <v/>
      </c>
      <c r="K214" s="39"/>
      <c r="L214" s="104" t="s">
        <v>17</v>
      </c>
      <c r="M214" s="38"/>
      <c r="N214" s="123">
        <f t="shared" si="52"/>
        <v>0</v>
      </c>
      <c r="O214" s="124">
        <f t="shared" si="53"/>
        <v>0</v>
      </c>
      <c r="P214" s="6"/>
      <c r="Q214" s="23"/>
      <c r="R214" s="68"/>
    </row>
    <row r="215" spans="1:18" ht="39" customHeight="1">
      <c r="A215" s="134">
        <v>178</v>
      </c>
      <c r="B215" s="34"/>
      <c r="C215" s="4"/>
      <c r="D215" s="42"/>
      <c r="E215" s="76"/>
      <c r="F215" s="34"/>
      <c r="G215" s="5"/>
      <c r="H215" s="34"/>
      <c r="I215" s="42"/>
      <c r="J215" s="142" t="str">
        <f t="shared" si="51"/>
        <v/>
      </c>
      <c r="K215" s="39"/>
      <c r="L215" s="104" t="s">
        <v>17</v>
      </c>
      <c r="M215" s="38"/>
      <c r="N215" s="123">
        <f t="shared" si="52"/>
        <v>0</v>
      </c>
      <c r="O215" s="124">
        <f t="shared" si="53"/>
        <v>0</v>
      </c>
      <c r="P215" s="6"/>
      <c r="Q215" s="23"/>
      <c r="R215" s="68"/>
    </row>
    <row r="216" spans="1:18" ht="39" customHeight="1">
      <c r="A216" s="134">
        <v>179</v>
      </c>
      <c r="B216" s="34"/>
      <c r="C216" s="4"/>
      <c r="D216" s="42"/>
      <c r="E216" s="76"/>
      <c r="F216" s="34"/>
      <c r="G216" s="5"/>
      <c r="H216" s="34"/>
      <c r="I216" s="42"/>
      <c r="J216" s="142" t="str">
        <f t="shared" si="51"/>
        <v/>
      </c>
      <c r="K216" s="39"/>
      <c r="L216" s="104" t="s">
        <v>17</v>
      </c>
      <c r="M216" s="38"/>
      <c r="N216" s="123">
        <f>M216-K216</f>
        <v>0</v>
      </c>
      <c r="O216" s="124">
        <f>IF(AND(HOUR(N216)&gt;=2,HOUR(N216)&lt;6),1,IF(AND(HOUR(N216)&gt;=6,HOUR(N216)&lt;10),2,IF(AND(HOUR(N216)&gt;=10,HOUR(N216)&lt;14),3,IF(HOUR(N216)&gt;=14,4,0))))</f>
        <v>0</v>
      </c>
      <c r="P216" s="6"/>
      <c r="Q216" s="23"/>
      <c r="R216" s="68"/>
    </row>
    <row r="217" spans="1:18" ht="39" customHeight="1">
      <c r="A217" s="134">
        <v>180</v>
      </c>
      <c r="B217" s="213"/>
      <c r="C217" s="5"/>
      <c r="D217" s="42"/>
      <c r="E217" s="76"/>
      <c r="F217" s="213"/>
      <c r="G217" s="5"/>
      <c r="H217" s="213"/>
      <c r="I217" s="42"/>
      <c r="J217" s="142" t="str">
        <f t="shared" si="51"/>
        <v/>
      </c>
      <c r="K217" s="39"/>
      <c r="L217" s="104" t="s">
        <v>17</v>
      </c>
      <c r="M217" s="38"/>
      <c r="N217" s="123">
        <f>M217-K217</f>
        <v>0</v>
      </c>
      <c r="O217" s="124">
        <f>IF(AND(HOUR(N217)&gt;=2,HOUR(N217)&lt;6),1,IF(AND(HOUR(N217)&gt;=6,HOUR(N217)&lt;10),2,IF(AND(HOUR(N217)&gt;=10,HOUR(N217)&lt;14),3,IF(HOUR(N217)&gt;=14,4,0))))</f>
        <v>0</v>
      </c>
      <c r="P217" s="6"/>
      <c r="Q217" s="23"/>
      <c r="R217" s="68"/>
    </row>
    <row r="218" spans="1:18" ht="39" customHeight="1">
      <c r="F218"/>
      <c r="H218"/>
      <c r="N218" s="125" t="s">
        <v>55</v>
      </c>
      <c r="O218" s="129">
        <f>SUM(O208:O217)</f>
        <v>0</v>
      </c>
      <c r="P218" s="36" t="s">
        <v>56</v>
      </c>
      <c r="Q218" s="127">
        <f>$O$50+$O$38+$O$62+$O$74+$O$86+$O$98+$O$26+$O$14+$O$110+$O$122+$O$134+$O$146+$O$158+$O$170+$O$182+$O$194+$O$206+$O$218+$O$230+$O$242+$O$254+$O$266+$O$278+$O$290+$O$302</f>
        <v>0</v>
      </c>
    </row>
    <row r="219" spans="1:18" ht="39" customHeight="1">
      <c r="A219" s="132" t="s">
        <v>2</v>
      </c>
      <c r="B219" s="115" t="s">
        <v>3</v>
      </c>
      <c r="C219" s="115" t="s">
        <v>4</v>
      </c>
      <c r="D219" s="121" t="s">
        <v>5</v>
      </c>
      <c r="E219" s="262" t="s">
        <v>6</v>
      </c>
      <c r="F219" s="263"/>
      <c r="G219" s="262" t="s">
        <v>7</v>
      </c>
      <c r="H219" s="263"/>
      <c r="I219" s="118" t="s">
        <v>73</v>
      </c>
      <c r="J219" s="139" t="s">
        <v>8</v>
      </c>
      <c r="K219" s="115" t="s">
        <v>9</v>
      </c>
      <c r="L219" s="144" t="s">
        <v>10</v>
      </c>
      <c r="M219" s="108" t="s">
        <v>11</v>
      </c>
      <c r="N219" s="121" t="s">
        <v>12</v>
      </c>
      <c r="O219" s="122" t="s">
        <v>13</v>
      </c>
      <c r="P219" s="109" t="s">
        <v>14</v>
      </c>
      <c r="Q219" s="21" t="s">
        <v>15</v>
      </c>
      <c r="R219" s="108" t="s">
        <v>16</v>
      </c>
    </row>
    <row r="220" spans="1:18" ht="39" customHeight="1">
      <c r="A220" s="134">
        <v>181</v>
      </c>
      <c r="B220" s="34"/>
      <c r="C220" s="4"/>
      <c r="D220" s="42"/>
      <c r="E220" s="76"/>
      <c r="F220" s="34"/>
      <c r="G220" s="5"/>
      <c r="H220" s="34"/>
      <c r="I220" s="42"/>
      <c r="J220" s="142" t="str">
        <f>IF(I220="","",I220)</f>
        <v/>
      </c>
      <c r="K220" s="39"/>
      <c r="L220" s="104" t="s">
        <v>17</v>
      </c>
      <c r="M220" s="38"/>
      <c r="N220" s="123">
        <f>M220-K220</f>
        <v>0</v>
      </c>
      <c r="O220" s="124">
        <f>IF(AND(HOUR(N220)&gt;=2,HOUR(N220)&lt;6),1,IF(AND(HOUR(N220)&gt;=6,HOUR(N220)&lt;10),2,IF(AND(HOUR(N220)&gt;=10,HOUR(N220)&lt;14),3,IF(HOUR(N220)&gt;=14,4,0))))</f>
        <v>0</v>
      </c>
      <c r="P220" s="6"/>
      <c r="Q220" s="23"/>
      <c r="R220" s="68"/>
    </row>
    <row r="221" spans="1:18" ht="39" customHeight="1">
      <c r="A221" s="134">
        <v>182</v>
      </c>
      <c r="B221" s="34"/>
      <c r="C221" s="4"/>
      <c r="D221" s="42"/>
      <c r="E221" s="76"/>
      <c r="F221" s="34"/>
      <c r="G221" s="5"/>
      <c r="H221" s="34"/>
      <c r="I221" s="42"/>
      <c r="J221" s="142" t="str">
        <f t="shared" ref="J221:J229" si="54">IF(I221="","",I221)</f>
        <v/>
      </c>
      <c r="K221" s="39"/>
      <c r="L221" s="104" t="s">
        <v>17</v>
      </c>
      <c r="M221" s="38"/>
      <c r="N221" s="123">
        <f t="shared" ref="N221:N227" si="55">M221-K221</f>
        <v>0</v>
      </c>
      <c r="O221" s="124">
        <f t="shared" ref="O221:O227" si="56">IF(AND(HOUR(N221)&gt;=2,HOUR(N221)&lt;6),1,IF(AND(HOUR(N221)&gt;=6,HOUR(N221)&lt;10),2,IF(AND(HOUR(N221)&gt;=10,HOUR(N221)&lt;14),3,IF(HOUR(N221)&gt;=14,4,0))))</f>
        <v>0</v>
      </c>
      <c r="P221" s="6"/>
      <c r="Q221" s="23"/>
      <c r="R221" s="68"/>
    </row>
    <row r="222" spans="1:18" ht="39" customHeight="1">
      <c r="A222" s="134">
        <v>183</v>
      </c>
      <c r="B222" s="34"/>
      <c r="C222" s="4"/>
      <c r="D222" s="42"/>
      <c r="E222" s="76"/>
      <c r="F222" s="34"/>
      <c r="G222" s="5"/>
      <c r="H222" s="34"/>
      <c r="I222" s="42"/>
      <c r="J222" s="142" t="str">
        <f t="shared" si="54"/>
        <v/>
      </c>
      <c r="K222" s="39"/>
      <c r="L222" s="104" t="s">
        <v>17</v>
      </c>
      <c r="M222" s="38"/>
      <c r="N222" s="123">
        <f t="shared" si="55"/>
        <v>0</v>
      </c>
      <c r="O222" s="124">
        <f t="shared" si="56"/>
        <v>0</v>
      </c>
      <c r="P222" s="6"/>
      <c r="Q222" s="23"/>
      <c r="R222" s="68"/>
    </row>
    <row r="223" spans="1:18" ht="39" customHeight="1">
      <c r="A223" s="134">
        <v>184</v>
      </c>
      <c r="B223" s="34"/>
      <c r="C223" s="4"/>
      <c r="D223" s="42"/>
      <c r="E223" s="76"/>
      <c r="F223" s="34"/>
      <c r="G223" s="5"/>
      <c r="H223" s="34"/>
      <c r="I223" s="42"/>
      <c r="J223" s="142" t="str">
        <f t="shared" si="54"/>
        <v/>
      </c>
      <c r="K223" s="39"/>
      <c r="L223" s="104" t="s">
        <v>17</v>
      </c>
      <c r="M223" s="38"/>
      <c r="N223" s="123">
        <f t="shared" si="55"/>
        <v>0</v>
      </c>
      <c r="O223" s="124">
        <f t="shared" si="56"/>
        <v>0</v>
      </c>
      <c r="P223" s="6"/>
      <c r="Q223" s="23"/>
      <c r="R223" s="68"/>
    </row>
    <row r="224" spans="1:18" ht="39" customHeight="1">
      <c r="A224" s="134">
        <v>185</v>
      </c>
      <c r="B224" s="34"/>
      <c r="C224" s="4"/>
      <c r="D224" s="42"/>
      <c r="E224" s="76"/>
      <c r="F224" s="34"/>
      <c r="G224" s="5"/>
      <c r="H224" s="34"/>
      <c r="I224" s="42"/>
      <c r="J224" s="142" t="str">
        <f t="shared" si="54"/>
        <v/>
      </c>
      <c r="K224" s="39"/>
      <c r="L224" s="104" t="s">
        <v>17</v>
      </c>
      <c r="M224" s="38"/>
      <c r="N224" s="123">
        <f t="shared" si="55"/>
        <v>0</v>
      </c>
      <c r="O224" s="124">
        <f t="shared" si="56"/>
        <v>0</v>
      </c>
      <c r="P224" s="6"/>
      <c r="Q224" s="23"/>
      <c r="R224" s="68"/>
    </row>
    <row r="225" spans="1:18" ht="39" customHeight="1">
      <c r="A225" s="134">
        <v>186</v>
      </c>
      <c r="B225" s="34"/>
      <c r="C225" s="4"/>
      <c r="D225" s="42"/>
      <c r="E225" s="76"/>
      <c r="F225" s="34"/>
      <c r="G225" s="5"/>
      <c r="H225" s="34"/>
      <c r="I225" s="42"/>
      <c r="J225" s="142" t="str">
        <f t="shared" si="54"/>
        <v/>
      </c>
      <c r="K225" s="39"/>
      <c r="L225" s="104" t="s">
        <v>17</v>
      </c>
      <c r="M225" s="38"/>
      <c r="N225" s="123">
        <f t="shared" si="55"/>
        <v>0</v>
      </c>
      <c r="O225" s="124">
        <f t="shared" si="56"/>
        <v>0</v>
      </c>
      <c r="P225" s="6"/>
      <c r="Q225" s="23"/>
      <c r="R225" s="68"/>
    </row>
    <row r="226" spans="1:18" ht="39" customHeight="1">
      <c r="A226" s="134">
        <v>187</v>
      </c>
      <c r="B226" s="34"/>
      <c r="C226" s="4"/>
      <c r="D226" s="42"/>
      <c r="E226" s="76"/>
      <c r="F226" s="34"/>
      <c r="G226" s="5"/>
      <c r="H226" s="34"/>
      <c r="I226" s="42"/>
      <c r="J226" s="142" t="str">
        <f t="shared" si="54"/>
        <v/>
      </c>
      <c r="K226" s="39"/>
      <c r="L226" s="104" t="s">
        <v>17</v>
      </c>
      <c r="M226" s="38"/>
      <c r="N226" s="123">
        <f t="shared" si="55"/>
        <v>0</v>
      </c>
      <c r="O226" s="124">
        <f t="shared" si="56"/>
        <v>0</v>
      </c>
      <c r="P226" s="6"/>
      <c r="Q226" s="23"/>
      <c r="R226" s="68"/>
    </row>
    <row r="227" spans="1:18" ht="39" customHeight="1">
      <c r="A227" s="134">
        <v>188</v>
      </c>
      <c r="B227" s="34"/>
      <c r="C227" s="4"/>
      <c r="D227" s="42"/>
      <c r="E227" s="76"/>
      <c r="F227" s="34"/>
      <c r="G227" s="5"/>
      <c r="H227" s="34"/>
      <c r="I227" s="42"/>
      <c r="J227" s="142" t="str">
        <f t="shared" si="54"/>
        <v/>
      </c>
      <c r="K227" s="39"/>
      <c r="L227" s="104" t="s">
        <v>17</v>
      </c>
      <c r="M227" s="38"/>
      <c r="N227" s="123">
        <f t="shared" si="55"/>
        <v>0</v>
      </c>
      <c r="O227" s="124">
        <f t="shared" si="56"/>
        <v>0</v>
      </c>
      <c r="P227" s="6"/>
      <c r="Q227" s="23"/>
      <c r="R227" s="68"/>
    </row>
    <row r="228" spans="1:18" ht="39" customHeight="1">
      <c r="A228" s="134">
        <v>189</v>
      </c>
      <c r="B228" s="34"/>
      <c r="C228" s="4"/>
      <c r="D228" s="42"/>
      <c r="E228" s="76"/>
      <c r="F228" s="34"/>
      <c r="G228" s="5"/>
      <c r="H228" s="34"/>
      <c r="I228" s="42"/>
      <c r="J228" s="142" t="str">
        <f t="shared" si="54"/>
        <v/>
      </c>
      <c r="K228" s="39"/>
      <c r="L228" s="104" t="s">
        <v>17</v>
      </c>
      <c r="M228" s="216"/>
      <c r="N228" s="123">
        <f>M228-K228</f>
        <v>0</v>
      </c>
      <c r="O228" s="124">
        <f>IF(AND(HOUR(N228)&gt;=2,HOUR(N228)&lt;6),1,IF(AND(HOUR(N228)&gt;=6,HOUR(N228)&lt;10),2,IF(AND(HOUR(N228)&gt;=10,HOUR(N228)&lt;14),3,IF(HOUR(N228)&gt;=14,4,0))))</f>
        <v>0</v>
      </c>
      <c r="P228" s="6"/>
      <c r="Q228" s="23"/>
      <c r="R228" s="68"/>
    </row>
    <row r="229" spans="1:18" ht="39" customHeight="1">
      <c r="A229" s="134">
        <v>190</v>
      </c>
      <c r="B229" s="213"/>
      <c r="C229" s="5"/>
      <c r="D229" s="42"/>
      <c r="E229" s="76"/>
      <c r="F229" s="213"/>
      <c r="G229" s="5"/>
      <c r="H229" s="213"/>
      <c r="I229" s="42"/>
      <c r="J229" s="142" t="str">
        <f t="shared" si="54"/>
        <v/>
      </c>
      <c r="K229" s="39"/>
      <c r="L229" s="104" t="s">
        <v>17</v>
      </c>
      <c r="M229" s="216"/>
      <c r="N229" s="123">
        <f>M229-K229</f>
        <v>0</v>
      </c>
      <c r="O229" s="124">
        <f>IF(AND(HOUR(N229)&gt;=2,HOUR(N229)&lt;6),1,IF(AND(HOUR(N229)&gt;=6,HOUR(N229)&lt;10),2,IF(AND(HOUR(N229)&gt;=10,HOUR(N229)&lt;14),3,IF(HOUR(N229)&gt;=14,4,0))))</f>
        <v>0</v>
      </c>
      <c r="P229" s="6"/>
      <c r="Q229" s="23"/>
      <c r="R229" s="68"/>
    </row>
    <row r="230" spans="1:18" ht="39" customHeight="1">
      <c r="F230"/>
      <c r="H230"/>
      <c r="N230" s="125" t="s">
        <v>55</v>
      </c>
      <c r="O230" s="129">
        <f>SUM(O220:O229)</f>
        <v>0</v>
      </c>
      <c r="P230" s="36" t="s">
        <v>56</v>
      </c>
      <c r="Q230" s="127">
        <f>$O$50+$O$38+$O$62+$O$74+$O$86+$O$98+$O$26+$O$14+$O$110+$O$122+$O$134+$O$146+$O$158+$O$170+$O$182+$O$194+$O$206+$O$218+$O$230+$O$242+$O$254+$O$266+$O$278+$O$290+$O$302</f>
        <v>0</v>
      </c>
    </row>
    <row r="231" spans="1:18" ht="39" customHeight="1">
      <c r="A231" s="132" t="s">
        <v>2</v>
      </c>
      <c r="B231" s="115" t="s">
        <v>3</v>
      </c>
      <c r="C231" s="115" t="s">
        <v>4</v>
      </c>
      <c r="D231" s="121" t="s">
        <v>5</v>
      </c>
      <c r="E231" s="262" t="s">
        <v>6</v>
      </c>
      <c r="F231" s="263"/>
      <c r="G231" s="262" t="s">
        <v>7</v>
      </c>
      <c r="H231" s="263"/>
      <c r="I231" s="118" t="s">
        <v>73</v>
      </c>
      <c r="J231" s="139" t="s">
        <v>8</v>
      </c>
      <c r="K231" s="115" t="s">
        <v>9</v>
      </c>
      <c r="L231" s="144" t="s">
        <v>10</v>
      </c>
      <c r="M231" s="108" t="s">
        <v>11</v>
      </c>
      <c r="N231" s="121" t="s">
        <v>12</v>
      </c>
      <c r="O231" s="122" t="s">
        <v>13</v>
      </c>
      <c r="P231" s="109" t="s">
        <v>14</v>
      </c>
      <c r="Q231" s="21" t="s">
        <v>15</v>
      </c>
      <c r="R231" s="108" t="s">
        <v>16</v>
      </c>
    </row>
    <row r="232" spans="1:18" ht="39" customHeight="1">
      <c r="A232" s="134">
        <v>191</v>
      </c>
      <c r="B232" s="34"/>
      <c r="C232" s="4"/>
      <c r="D232" s="42"/>
      <c r="E232" s="76"/>
      <c r="F232" s="34"/>
      <c r="G232" s="5"/>
      <c r="H232" s="34"/>
      <c r="I232" s="42"/>
      <c r="J232" s="142" t="str">
        <f>IF(I232="","",I232)</f>
        <v/>
      </c>
      <c r="K232" s="39"/>
      <c r="L232" s="104" t="s">
        <v>17</v>
      </c>
      <c r="M232" s="38"/>
      <c r="N232" s="123">
        <f>M232-K232</f>
        <v>0</v>
      </c>
      <c r="O232" s="124">
        <f>IF(AND(HOUR(N232)&gt;=2,HOUR(N232)&lt;6),1,IF(AND(HOUR(N232)&gt;=6,HOUR(N232)&lt;10),2,IF(AND(HOUR(N232)&gt;=10,HOUR(N232)&lt;14),3,IF(HOUR(N232)&gt;=14,4,0))))</f>
        <v>0</v>
      </c>
      <c r="P232" s="6"/>
      <c r="Q232" s="23"/>
      <c r="R232" s="68"/>
    </row>
    <row r="233" spans="1:18" ht="39" customHeight="1">
      <c r="A233" s="134">
        <v>192</v>
      </c>
      <c r="B233" s="34"/>
      <c r="C233" s="4"/>
      <c r="D233" s="42"/>
      <c r="E233" s="76"/>
      <c r="F233" s="34"/>
      <c r="G233" s="5"/>
      <c r="H233" s="34"/>
      <c r="I233" s="42"/>
      <c r="J233" s="142" t="str">
        <f t="shared" ref="J233:J241" si="57">IF(I233="","",I233)</f>
        <v/>
      </c>
      <c r="K233" s="39"/>
      <c r="L233" s="104" t="s">
        <v>17</v>
      </c>
      <c r="M233" s="38"/>
      <c r="N233" s="123">
        <f t="shared" ref="N233:N239" si="58">M233-K233</f>
        <v>0</v>
      </c>
      <c r="O233" s="124">
        <f t="shared" ref="O233:O239" si="59">IF(AND(HOUR(N233)&gt;=2,HOUR(N233)&lt;6),1,IF(AND(HOUR(N233)&gt;=6,HOUR(N233)&lt;10),2,IF(AND(HOUR(N233)&gt;=10,HOUR(N233)&lt;14),3,IF(HOUR(N233)&gt;=14,4,0))))</f>
        <v>0</v>
      </c>
      <c r="P233" s="6"/>
      <c r="Q233" s="23"/>
      <c r="R233" s="68"/>
    </row>
    <row r="234" spans="1:18" ht="39" customHeight="1">
      <c r="A234" s="134">
        <v>193</v>
      </c>
      <c r="B234" s="34"/>
      <c r="C234" s="4"/>
      <c r="D234" s="42"/>
      <c r="E234" s="76"/>
      <c r="F234" s="34"/>
      <c r="G234" s="5"/>
      <c r="H234" s="34"/>
      <c r="I234" s="42"/>
      <c r="J234" s="142" t="str">
        <f t="shared" si="57"/>
        <v/>
      </c>
      <c r="K234" s="39"/>
      <c r="L234" s="104" t="s">
        <v>17</v>
      </c>
      <c r="M234" s="38"/>
      <c r="N234" s="123">
        <f t="shared" si="58"/>
        <v>0</v>
      </c>
      <c r="O234" s="124">
        <f t="shared" si="59"/>
        <v>0</v>
      </c>
      <c r="P234" s="6"/>
      <c r="Q234" s="23"/>
      <c r="R234" s="68"/>
    </row>
    <row r="235" spans="1:18" ht="39" customHeight="1">
      <c r="A235" s="134">
        <v>194</v>
      </c>
      <c r="B235" s="34"/>
      <c r="C235" s="4"/>
      <c r="D235" s="42"/>
      <c r="E235" s="76"/>
      <c r="F235" s="34"/>
      <c r="G235" s="5"/>
      <c r="H235" s="34"/>
      <c r="I235" s="42"/>
      <c r="J235" s="142" t="str">
        <f t="shared" si="57"/>
        <v/>
      </c>
      <c r="K235" s="39"/>
      <c r="L235" s="104" t="s">
        <v>17</v>
      </c>
      <c r="M235" s="38"/>
      <c r="N235" s="123">
        <f t="shared" si="58"/>
        <v>0</v>
      </c>
      <c r="O235" s="124">
        <f t="shared" si="59"/>
        <v>0</v>
      </c>
      <c r="P235" s="6"/>
      <c r="Q235" s="23"/>
      <c r="R235" s="68"/>
    </row>
    <row r="236" spans="1:18" ht="39" customHeight="1">
      <c r="A236" s="134">
        <v>195</v>
      </c>
      <c r="B236" s="34"/>
      <c r="C236" s="4"/>
      <c r="D236" s="42"/>
      <c r="E236" s="76"/>
      <c r="F236" s="34"/>
      <c r="G236" s="5"/>
      <c r="H236" s="34"/>
      <c r="I236" s="42"/>
      <c r="J236" s="142" t="str">
        <f t="shared" si="57"/>
        <v/>
      </c>
      <c r="K236" s="39"/>
      <c r="L236" s="104" t="s">
        <v>17</v>
      </c>
      <c r="M236" s="38"/>
      <c r="N236" s="123">
        <f t="shared" si="58"/>
        <v>0</v>
      </c>
      <c r="O236" s="124">
        <f t="shared" si="59"/>
        <v>0</v>
      </c>
      <c r="P236" s="6"/>
      <c r="Q236" s="23"/>
      <c r="R236" s="68"/>
    </row>
    <row r="237" spans="1:18" ht="39" customHeight="1">
      <c r="A237" s="134">
        <v>196</v>
      </c>
      <c r="B237" s="34"/>
      <c r="C237" s="4"/>
      <c r="D237" s="42"/>
      <c r="E237" s="76"/>
      <c r="F237" s="34"/>
      <c r="G237" s="5"/>
      <c r="H237" s="34"/>
      <c r="I237" s="42"/>
      <c r="J237" s="142" t="str">
        <f t="shared" si="57"/>
        <v/>
      </c>
      <c r="K237" s="39"/>
      <c r="L237" s="104" t="s">
        <v>17</v>
      </c>
      <c r="M237" s="38"/>
      <c r="N237" s="123">
        <f t="shared" si="58"/>
        <v>0</v>
      </c>
      <c r="O237" s="124">
        <f t="shared" si="59"/>
        <v>0</v>
      </c>
      <c r="P237" s="6"/>
      <c r="Q237" s="23"/>
      <c r="R237" s="68"/>
    </row>
    <row r="238" spans="1:18" ht="39" customHeight="1">
      <c r="A238" s="134">
        <v>197</v>
      </c>
      <c r="B238" s="34"/>
      <c r="C238" s="4"/>
      <c r="D238" s="42"/>
      <c r="E238" s="76"/>
      <c r="F238" s="34"/>
      <c r="G238" s="5"/>
      <c r="H238" s="34"/>
      <c r="I238" s="42"/>
      <c r="J238" s="142" t="str">
        <f t="shared" si="57"/>
        <v/>
      </c>
      <c r="K238" s="39"/>
      <c r="L238" s="104" t="s">
        <v>17</v>
      </c>
      <c r="M238" s="38"/>
      <c r="N238" s="123">
        <f t="shared" si="58"/>
        <v>0</v>
      </c>
      <c r="O238" s="124">
        <f t="shared" si="59"/>
        <v>0</v>
      </c>
      <c r="P238" s="6"/>
      <c r="Q238" s="23"/>
      <c r="R238" s="68"/>
    </row>
    <row r="239" spans="1:18" ht="39" customHeight="1">
      <c r="A239" s="134">
        <v>198</v>
      </c>
      <c r="B239" s="34"/>
      <c r="C239" s="4"/>
      <c r="D239" s="42"/>
      <c r="E239" s="76"/>
      <c r="F239" s="34"/>
      <c r="G239" s="5"/>
      <c r="H239" s="34"/>
      <c r="I239" s="42"/>
      <c r="J239" s="142" t="str">
        <f t="shared" si="57"/>
        <v/>
      </c>
      <c r="K239" s="39"/>
      <c r="L239" s="104" t="s">
        <v>17</v>
      </c>
      <c r="M239" s="38"/>
      <c r="N239" s="123">
        <f t="shared" si="58"/>
        <v>0</v>
      </c>
      <c r="O239" s="124">
        <f t="shared" si="59"/>
        <v>0</v>
      </c>
      <c r="P239" s="6"/>
      <c r="Q239" s="23"/>
      <c r="R239" s="68"/>
    </row>
    <row r="240" spans="1:18" ht="39" customHeight="1">
      <c r="A240" s="134">
        <v>199</v>
      </c>
      <c r="B240" s="34"/>
      <c r="C240" s="4"/>
      <c r="D240" s="42"/>
      <c r="E240" s="76"/>
      <c r="F240" s="34"/>
      <c r="G240" s="5"/>
      <c r="H240" s="34"/>
      <c r="I240" s="42"/>
      <c r="J240" s="142" t="str">
        <f t="shared" si="57"/>
        <v/>
      </c>
      <c r="K240" s="39"/>
      <c r="L240" s="104" t="s">
        <v>17</v>
      </c>
      <c r="M240" s="38"/>
      <c r="N240" s="123">
        <f>M240-K240</f>
        <v>0</v>
      </c>
      <c r="O240" s="124">
        <f>IF(AND(HOUR(N240)&gt;=2,HOUR(N240)&lt;6),1,IF(AND(HOUR(N240)&gt;=6,HOUR(N240)&lt;10),2,IF(AND(HOUR(N240)&gt;=10,HOUR(N240)&lt;14),3,IF(HOUR(N240)&gt;=14,4,0))))</f>
        <v>0</v>
      </c>
      <c r="P240" s="6"/>
      <c r="Q240" s="23"/>
      <c r="R240" s="68"/>
    </row>
    <row r="241" spans="1:18" ht="39" customHeight="1">
      <c r="A241" s="134">
        <v>200</v>
      </c>
      <c r="B241" s="213"/>
      <c r="C241" s="5"/>
      <c r="D241" s="42"/>
      <c r="E241" s="76"/>
      <c r="F241" s="213"/>
      <c r="G241" s="5"/>
      <c r="H241" s="213"/>
      <c r="I241" s="42"/>
      <c r="J241" s="142" t="str">
        <f t="shared" si="57"/>
        <v/>
      </c>
      <c r="K241" s="39"/>
      <c r="L241" s="104" t="s">
        <v>17</v>
      </c>
      <c r="M241" s="38"/>
      <c r="N241" s="123">
        <f>M241-K241</f>
        <v>0</v>
      </c>
      <c r="O241" s="124">
        <f>IF(AND(HOUR(N241)&gt;=2,HOUR(N241)&lt;6),1,IF(AND(HOUR(N241)&gt;=6,HOUR(N241)&lt;10),2,IF(AND(HOUR(N241)&gt;=10,HOUR(N241)&lt;14),3,IF(HOUR(N241)&gt;=14,4,0))))</f>
        <v>0</v>
      </c>
      <c r="P241" s="6"/>
      <c r="Q241" s="23"/>
      <c r="R241" s="68"/>
    </row>
    <row r="242" spans="1:18" ht="39" customHeight="1">
      <c r="F242"/>
      <c r="H242"/>
      <c r="N242" s="125" t="s">
        <v>55</v>
      </c>
      <c r="O242" s="129">
        <f>SUM(O232:O241)</f>
        <v>0</v>
      </c>
      <c r="P242" s="36" t="s">
        <v>56</v>
      </c>
      <c r="Q242" s="127">
        <f>$O$50+$O$38+$O$62+$O$74+$O$86+$O$98+$O$26+$O$14+$O$110+$O$122+$O$134+$O$146+$O$158+$O$170+$O$182+$O$194+$O$206+$O$218+$O$230+$O$242+$O$254+$O$266+$O$278+$O$290+$O$302</f>
        <v>0</v>
      </c>
    </row>
    <row r="243" spans="1:18" ht="39" customHeight="1">
      <c r="A243" s="132" t="s">
        <v>2</v>
      </c>
      <c r="B243" s="115" t="s">
        <v>3</v>
      </c>
      <c r="C243" s="115" t="s">
        <v>4</v>
      </c>
      <c r="D243" s="121" t="s">
        <v>5</v>
      </c>
      <c r="E243" s="262" t="s">
        <v>6</v>
      </c>
      <c r="F243" s="263"/>
      <c r="G243" s="262" t="s">
        <v>7</v>
      </c>
      <c r="H243" s="263"/>
      <c r="I243" s="118" t="s">
        <v>73</v>
      </c>
      <c r="J243" s="139" t="s">
        <v>8</v>
      </c>
      <c r="K243" s="115" t="s">
        <v>9</v>
      </c>
      <c r="L243" s="144" t="s">
        <v>10</v>
      </c>
      <c r="M243" s="108" t="s">
        <v>11</v>
      </c>
      <c r="N243" s="121" t="s">
        <v>12</v>
      </c>
      <c r="O243" s="122" t="s">
        <v>13</v>
      </c>
      <c r="P243" s="109" t="s">
        <v>14</v>
      </c>
      <c r="Q243" s="21" t="s">
        <v>15</v>
      </c>
      <c r="R243" s="108" t="s">
        <v>16</v>
      </c>
    </row>
    <row r="244" spans="1:18" ht="39" customHeight="1">
      <c r="A244" s="134">
        <v>201</v>
      </c>
      <c r="B244" s="34"/>
      <c r="C244" s="4"/>
      <c r="D244" s="42"/>
      <c r="E244" s="76"/>
      <c r="F244" s="34"/>
      <c r="G244" s="5"/>
      <c r="H244" s="34"/>
      <c r="I244" s="42"/>
      <c r="J244" s="142" t="str">
        <f>IF(I244="","",I244)</f>
        <v/>
      </c>
      <c r="K244" s="39"/>
      <c r="L244" s="104" t="s">
        <v>17</v>
      </c>
      <c r="M244" s="38"/>
      <c r="N244" s="123">
        <f>M244-K244</f>
        <v>0</v>
      </c>
      <c r="O244" s="124">
        <f>IF(AND(HOUR(N244)&gt;=2,HOUR(N244)&lt;6),1,IF(AND(HOUR(N244)&gt;=6,HOUR(N244)&lt;10),2,IF(AND(HOUR(N244)&gt;=10,HOUR(N244)&lt;14),3,IF(HOUR(N244)&gt;=14,4,0))))</f>
        <v>0</v>
      </c>
      <c r="P244" s="6"/>
      <c r="Q244" s="23"/>
      <c r="R244" s="68"/>
    </row>
    <row r="245" spans="1:18" ht="39" customHeight="1">
      <c r="A245" s="134">
        <v>202</v>
      </c>
      <c r="B245" s="34"/>
      <c r="C245" s="4"/>
      <c r="D245" s="42"/>
      <c r="E245" s="76"/>
      <c r="F245" s="34"/>
      <c r="G245" s="5"/>
      <c r="H245" s="34"/>
      <c r="I245" s="42"/>
      <c r="J245" s="142" t="str">
        <f t="shared" ref="J245:J253" si="60">IF(I245="","",I245)</f>
        <v/>
      </c>
      <c r="K245" s="39"/>
      <c r="L245" s="104" t="s">
        <v>17</v>
      </c>
      <c r="M245" s="38"/>
      <c r="N245" s="123">
        <f t="shared" ref="N245:N251" si="61">M245-K245</f>
        <v>0</v>
      </c>
      <c r="O245" s="124">
        <f t="shared" ref="O245:O251" si="62">IF(AND(HOUR(N245)&gt;=2,HOUR(N245)&lt;6),1,IF(AND(HOUR(N245)&gt;=6,HOUR(N245)&lt;10),2,IF(AND(HOUR(N245)&gt;=10,HOUR(N245)&lt;14),3,IF(HOUR(N245)&gt;=14,4,0))))</f>
        <v>0</v>
      </c>
      <c r="P245" s="6"/>
      <c r="Q245" s="23"/>
      <c r="R245" s="68"/>
    </row>
    <row r="246" spans="1:18" ht="39" customHeight="1">
      <c r="A246" s="134">
        <v>203</v>
      </c>
      <c r="B246" s="34"/>
      <c r="C246" s="4"/>
      <c r="D246" s="42"/>
      <c r="E246" s="76"/>
      <c r="F246" s="34"/>
      <c r="G246" s="5"/>
      <c r="H246" s="34"/>
      <c r="I246" s="42"/>
      <c r="J246" s="142" t="str">
        <f t="shared" si="60"/>
        <v/>
      </c>
      <c r="K246" s="39"/>
      <c r="L246" s="104" t="s">
        <v>17</v>
      </c>
      <c r="M246" s="38"/>
      <c r="N246" s="123">
        <f t="shared" si="61"/>
        <v>0</v>
      </c>
      <c r="O246" s="124">
        <f t="shared" si="62"/>
        <v>0</v>
      </c>
      <c r="P246" s="6"/>
      <c r="Q246" s="23"/>
      <c r="R246" s="68"/>
    </row>
    <row r="247" spans="1:18" ht="39" customHeight="1">
      <c r="A247" s="134">
        <v>204</v>
      </c>
      <c r="B247" s="34"/>
      <c r="C247" s="4"/>
      <c r="D247" s="42"/>
      <c r="E247" s="76"/>
      <c r="F247" s="34"/>
      <c r="G247" s="5"/>
      <c r="H247" s="34"/>
      <c r="I247" s="42"/>
      <c r="J247" s="142" t="str">
        <f t="shared" si="60"/>
        <v/>
      </c>
      <c r="K247" s="39"/>
      <c r="L247" s="104" t="s">
        <v>17</v>
      </c>
      <c r="M247" s="38"/>
      <c r="N247" s="123">
        <f t="shared" si="61"/>
        <v>0</v>
      </c>
      <c r="O247" s="124">
        <f t="shared" si="62"/>
        <v>0</v>
      </c>
      <c r="P247" s="6"/>
      <c r="Q247" s="23"/>
      <c r="R247" s="68"/>
    </row>
    <row r="248" spans="1:18" ht="39" customHeight="1">
      <c r="A248" s="134">
        <v>205</v>
      </c>
      <c r="B248" s="34"/>
      <c r="C248" s="4"/>
      <c r="D248" s="42"/>
      <c r="E248" s="76"/>
      <c r="F248" s="34"/>
      <c r="G248" s="5"/>
      <c r="H248" s="34"/>
      <c r="I248" s="42"/>
      <c r="J248" s="142" t="str">
        <f t="shared" si="60"/>
        <v/>
      </c>
      <c r="K248" s="39"/>
      <c r="L248" s="104" t="s">
        <v>17</v>
      </c>
      <c r="M248" s="38"/>
      <c r="N248" s="123">
        <f t="shared" si="61"/>
        <v>0</v>
      </c>
      <c r="O248" s="124">
        <f t="shared" si="62"/>
        <v>0</v>
      </c>
      <c r="P248" s="6"/>
      <c r="Q248" s="23"/>
      <c r="R248" s="68"/>
    </row>
    <row r="249" spans="1:18" ht="39" customHeight="1">
      <c r="A249" s="134">
        <v>206</v>
      </c>
      <c r="B249" s="34"/>
      <c r="C249" s="4"/>
      <c r="D249" s="42"/>
      <c r="E249" s="76"/>
      <c r="F249" s="34"/>
      <c r="G249" s="5"/>
      <c r="H249" s="34"/>
      <c r="I249" s="42"/>
      <c r="J249" s="142" t="str">
        <f t="shared" si="60"/>
        <v/>
      </c>
      <c r="K249" s="39"/>
      <c r="L249" s="104" t="s">
        <v>17</v>
      </c>
      <c r="M249" s="38"/>
      <c r="N249" s="123">
        <f t="shared" si="61"/>
        <v>0</v>
      </c>
      <c r="O249" s="124">
        <f t="shared" si="62"/>
        <v>0</v>
      </c>
      <c r="P249" s="6"/>
      <c r="Q249" s="23"/>
      <c r="R249" s="68"/>
    </row>
    <row r="250" spans="1:18" ht="39" customHeight="1">
      <c r="A250" s="134">
        <v>207</v>
      </c>
      <c r="B250" s="34"/>
      <c r="C250" s="4"/>
      <c r="D250" s="42"/>
      <c r="E250" s="76"/>
      <c r="F250" s="34"/>
      <c r="G250" s="5"/>
      <c r="H250" s="34"/>
      <c r="I250" s="42"/>
      <c r="J250" s="142" t="str">
        <f t="shared" si="60"/>
        <v/>
      </c>
      <c r="K250" s="39"/>
      <c r="L250" s="104" t="s">
        <v>17</v>
      </c>
      <c r="M250" s="38"/>
      <c r="N250" s="123">
        <f t="shared" si="61"/>
        <v>0</v>
      </c>
      <c r="O250" s="124">
        <f t="shared" si="62"/>
        <v>0</v>
      </c>
      <c r="P250" s="6"/>
      <c r="Q250" s="23"/>
      <c r="R250" s="68"/>
    </row>
    <row r="251" spans="1:18" ht="39" customHeight="1">
      <c r="A251" s="134">
        <v>208</v>
      </c>
      <c r="B251" s="34"/>
      <c r="C251" s="4"/>
      <c r="D251" s="42"/>
      <c r="E251" s="76"/>
      <c r="F251" s="34"/>
      <c r="G251" s="5"/>
      <c r="H251" s="34"/>
      <c r="I251" s="42"/>
      <c r="J251" s="142" t="str">
        <f t="shared" si="60"/>
        <v/>
      </c>
      <c r="K251" s="39"/>
      <c r="L251" s="104" t="s">
        <v>17</v>
      </c>
      <c r="M251" s="38"/>
      <c r="N251" s="123">
        <f t="shared" si="61"/>
        <v>0</v>
      </c>
      <c r="O251" s="124">
        <f t="shared" si="62"/>
        <v>0</v>
      </c>
      <c r="P251" s="6"/>
      <c r="Q251" s="23"/>
      <c r="R251" s="68"/>
    </row>
    <row r="252" spans="1:18" ht="39" customHeight="1">
      <c r="A252" s="134">
        <v>209</v>
      </c>
      <c r="B252" s="34"/>
      <c r="C252" s="4"/>
      <c r="D252" s="42"/>
      <c r="E252" s="76"/>
      <c r="F252" s="34"/>
      <c r="G252" s="5"/>
      <c r="H252" s="34"/>
      <c r="I252" s="42"/>
      <c r="J252" s="142" t="str">
        <f t="shared" si="60"/>
        <v/>
      </c>
      <c r="K252" s="39"/>
      <c r="L252" s="104" t="s">
        <v>17</v>
      </c>
      <c r="M252" s="38"/>
      <c r="N252" s="123">
        <f>M252-K252</f>
        <v>0</v>
      </c>
      <c r="O252" s="124">
        <f>IF(AND(HOUR(N252)&gt;=2,HOUR(N252)&lt;6),1,IF(AND(HOUR(N252)&gt;=6,HOUR(N252)&lt;10),2,IF(AND(HOUR(N252)&gt;=10,HOUR(N252)&lt;14),3,IF(HOUR(N252)&gt;=14,4,0))))</f>
        <v>0</v>
      </c>
      <c r="P252" s="6"/>
      <c r="Q252" s="23"/>
      <c r="R252" s="68"/>
    </row>
    <row r="253" spans="1:18" ht="39" customHeight="1">
      <c r="A253" s="134">
        <v>210</v>
      </c>
      <c r="B253" s="213"/>
      <c r="C253" s="5"/>
      <c r="D253" s="42"/>
      <c r="E253" s="76"/>
      <c r="F253" s="213"/>
      <c r="G253" s="5"/>
      <c r="H253" s="213"/>
      <c r="I253" s="42"/>
      <c r="J253" s="142" t="str">
        <f t="shared" si="60"/>
        <v/>
      </c>
      <c r="K253" s="39"/>
      <c r="L253" s="104" t="s">
        <v>17</v>
      </c>
      <c r="M253" s="38"/>
      <c r="N253" s="215">
        <f>M253-K253</f>
        <v>0</v>
      </c>
      <c r="O253" s="124">
        <f>IF(AND(HOUR(N253)&gt;=2,HOUR(N253)&lt;6),1,IF(AND(HOUR(N253)&gt;=6,HOUR(N253)&lt;10),2,IF(AND(HOUR(N253)&gt;=10,HOUR(N253)&lt;14),3,IF(HOUR(N253)&gt;=14,4,0))))</f>
        <v>0</v>
      </c>
      <c r="P253" s="6"/>
      <c r="Q253" s="23"/>
      <c r="R253" s="68"/>
    </row>
    <row r="254" spans="1:18" ht="39" customHeight="1">
      <c r="F254"/>
      <c r="H254"/>
      <c r="N254" s="210" t="s">
        <v>55</v>
      </c>
      <c r="O254" s="129">
        <f>SUM(O244:O253)</f>
        <v>0</v>
      </c>
      <c r="P254" s="36" t="s">
        <v>56</v>
      </c>
      <c r="Q254" s="127">
        <f>$O$50+$O$38+$O$62+$O$74+$O$86+$O$98+$O$26+$O$14+$O$110+$O$122+$O$134+$O$146+$O$158+$O$170+$O$182+$O$194+$O$206+$O$218+$O$230+$O$242+$O$254+$O$266+$O$278+$O$290+$O$302</f>
        <v>0</v>
      </c>
    </row>
    <row r="255" spans="1:18" ht="39" customHeight="1">
      <c r="A255" s="132" t="s">
        <v>2</v>
      </c>
      <c r="B255" s="115" t="s">
        <v>3</v>
      </c>
      <c r="C255" s="115" t="s">
        <v>4</v>
      </c>
      <c r="D255" s="121" t="s">
        <v>5</v>
      </c>
      <c r="E255" s="262" t="s">
        <v>6</v>
      </c>
      <c r="F255" s="263"/>
      <c r="G255" s="262" t="s">
        <v>7</v>
      </c>
      <c r="H255" s="263"/>
      <c r="I255" s="118" t="s">
        <v>73</v>
      </c>
      <c r="J255" s="139" t="s">
        <v>8</v>
      </c>
      <c r="K255" s="115" t="s">
        <v>9</v>
      </c>
      <c r="L255" s="144" t="s">
        <v>10</v>
      </c>
      <c r="M255" s="108" t="s">
        <v>11</v>
      </c>
      <c r="N255" s="121" t="s">
        <v>12</v>
      </c>
      <c r="O255" s="122" t="s">
        <v>13</v>
      </c>
      <c r="P255" s="109" t="s">
        <v>14</v>
      </c>
      <c r="Q255" s="21" t="s">
        <v>15</v>
      </c>
      <c r="R255" s="108" t="s">
        <v>16</v>
      </c>
    </row>
    <row r="256" spans="1:18" ht="39" customHeight="1">
      <c r="A256" s="134">
        <v>211</v>
      </c>
      <c r="B256" s="34"/>
      <c r="C256" s="4"/>
      <c r="D256" s="42"/>
      <c r="E256" s="76"/>
      <c r="F256" s="34"/>
      <c r="G256" s="5"/>
      <c r="H256" s="34"/>
      <c r="I256" s="42"/>
      <c r="J256" s="142" t="str">
        <f>IF(I256="","",I256)</f>
        <v/>
      </c>
      <c r="K256" s="39"/>
      <c r="L256" s="104" t="s">
        <v>17</v>
      </c>
      <c r="M256" s="38"/>
      <c r="N256" s="123">
        <f>M256-K256</f>
        <v>0</v>
      </c>
      <c r="O256" s="124">
        <f>IF(AND(HOUR(N256)&gt;=2,HOUR(N256)&lt;6),1,IF(AND(HOUR(N256)&gt;=6,HOUR(N256)&lt;10),2,IF(AND(HOUR(N256)&gt;=10,HOUR(N256)&lt;14),3,IF(HOUR(N256)&gt;=14,4,0))))</f>
        <v>0</v>
      </c>
      <c r="P256" s="6"/>
      <c r="Q256" s="23"/>
      <c r="R256" s="68"/>
    </row>
    <row r="257" spans="1:18" ht="39" customHeight="1">
      <c r="A257" s="134">
        <v>212</v>
      </c>
      <c r="B257" s="34"/>
      <c r="C257" s="4"/>
      <c r="D257" s="42"/>
      <c r="E257" s="76"/>
      <c r="F257" s="34"/>
      <c r="G257" s="5"/>
      <c r="H257" s="34"/>
      <c r="I257" s="42"/>
      <c r="J257" s="142" t="str">
        <f t="shared" ref="J257:J265" si="63">IF(I257="","",I257)</f>
        <v/>
      </c>
      <c r="K257" s="39"/>
      <c r="L257" s="104" t="s">
        <v>17</v>
      </c>
      <c r="M257" s="38"/>
      <c r="N257" s="123">
        <f t="shared" ref="N257:N263" si="64">M257-K257</f>
        <v>0</v>
      </c>
      <c r="O257" s="124">
        <f t="shared" ref="O257:O263" si="65">IF(AND(HOUR(N257)&gt;=2,HOUR(N257)&lt;6),1,IF(AND(HOUR(N257)&gt;=6,HOUR(N257)&lt;10),2,IF(AND(HOUR(N257)&gt;=10,HOUR(N257)&lt;14),3,IF(HOUR(N257)&gt;=14,4,0))))</f>
        <v>0</v>
      </c>
      <c r="P257" s="6"/>
      <c r="Q257" s="23"/>
      <c r="R257" s="68"/>
    </row>
    <row r="258" spans="1:18" ht="39" customHeight="1">
      <c r="A258" s="134">
        <v>213</v>
      </c>
      <c r="B258" s="34"/>
      <c r="C258" s="4"/>
      <c r="D258" s="42"/>
      <c r="E258" s="76"/>
      <c r="F258" s="34"/>
      <c r="G258" s="5"/>
      <c r="H258" s="34"/>
      <c r="I258" s="42"/>
      <c r="J258" s="142" t="str">
        <f t="shared" si="63"/>
        <v/>
      </c>
      <c r="K258" s="39"/>
      <c r="L258" s="104" t="s">
        <v>17</v>
      </c>
      <c r="M258" s="38"/>
      <c r="N258" s="123">
        <f t="shared" si="64"/>
        <v>0</v>
      </c>
      <c r="O258" s="124">
        <f t="shared" si="65"/>
        <v>0</v>
      </c>
      <c r="P258" s="6"/>
      <c r="Q258" s="23"/>
      <c r="R258" s="68"/>
    </row>
    <row r="259" spans="1:18" ht="39" customHeight="1">
      <c r="A259" s="134">
        <v>214</v>
      </c>
      <c r="B259" s="34"/>
      <c r="C259" s="4"/>
      <c r="D259" s="42"/>
      <c r="E259" s="76"/>
      <c r="F259" s="34"/>
      <c r="G259" s="5"/>
      <c r="H259" s="34"/>
      <c r="I259" s="42"/>
      <c r="J259" s="142" t="str">
        <f t="shared" si="63"/>
        <v/>
      </c>
      <c r="K259" s="39"/>
      <c r="L259" s="104" t="s">
        <v>17</v>
      </c>
      <c r="M259" s="38"/>
      <c r="N259" s="123">
        <f t="shared" si="64"/>
        <v>0</v>
      </c>
      <c r="O259" s="124">
        <f t="shared" si="65"/>
        <v>0</v>
      </c>
      <c r="P259" s="6"/>
      <c r="Q259" s="23"/>
      <c r="R259" s="68"/>
    </row>
    <row r="260" spans="1:18" ht="39" customHeight="1">
      <c r="A260" s="134">
        <v>215</v>
      </c>
      <c r="B260" s="34"/>
      <c r="C260" s="4"/>
      <c r="D260" s="42"/>
      <c r="E260" s="76"/>
      <c r="F260" s="34"/>
      <c r="G260" s="5"/>
      <c r="H260" s="34"/>
      <c r="I260" s="42"/>
      <c r="J260" s="142" t="str">
        <f t="shared" si="63"/>
        <v/>
      </c>
      <c r="K260" s="39"/>
      <c r="L260" s="104" t="s">
        <v>17</v>
      </c>
      <c r="M260" s="38"/>
      <c r="N260" s="123">
        <f t="shared" si="64"/>
        <v>0</v>
      </c>
      <c r="O260" s="124">
        <f t="shared" si="65"/>
        <v>0</v>
      </c>
      <c r="P260" s="6"/>
      <c r="Q260" s="23"/>
      <c r="R260" s="68"/>
    </row>
    <row r="261" spans="1:18" ht="39" customHeight="1">
      <c r="A261" s="134">
        <v>216</v>
      </c>
      <c r="B261" s="34"/>
      <c r="C261" s="4"/>
      <c r="D261" s="42"/>
      <c r="E261" s="76"/>
      <c r="F261" s="34"/>
      <c r="G261" s="5"/>
      <c r="H261" s="34"/>
      <c r="I261" s="42"/>
      <c r="J261" s="142" t="str">
        <f t="shared" si="63"/>
        <v/>
      </c>
      <c r="K261" s="39"/>
      <c r="L261" s="104" t="s">
        <v>17</v>
      </c>
      <c r="M261" s="38"/>
      <c r="N261" s="123">
        <f t="shared" si="64"/>
        <v>0</v>
      </c>
      <c r="O261" s="124">
        <f t="shared" si="65"/>
        <v>0</v>
      </c>
      <c r="P261" s="6"/>
      <c r="Q261" s="23"/>
      <c r="R261" s="68"/>
    </row>
    <row r="262" spans="1:18" ht="39" customHeight="1">
      <c r="A262" s="134">
        <v>217</v>
      </c>
      <c r="B262" s="34"/>
      <c r="C262" s="4"/>
      <c r="D262" s="42"/>
      <c r="E262" s="76"/>
      <c r="F262" s="34"/>
      <c r="G262" s="5"/>
      <c r="H262" s="34"/>
      <c r="I262" s="42"/>
      <c r="J262" s="142" t="str">
        <f t="shared" si="63"/>
        <v/>
      </c>
      <c r="K262" s="39"/>
      <c r="L262" s="104" t="s">
        <v>17</v>
      </c>
      <c r="M262" s="38"/>
      <c r="N262" s="123">
        <f t="shared" si="64"/>
        <v>0</v>
      </c>
      <c r="O262" s="124">
        <f t="shared" si="65"/>
        <v>0</v>
      </c>
      <c r="P262" s="6"/>
      <c r="Q262" s="23"/>
      <c r="R262" s="68"/>
    </row>
    <row r="263" spans="1:18" ht="39" customHeight="1">
      <c r="A263" s="134">
        <v>218</v>
      </c>
      <c r="B263" s="34"/>
      <c r="C263" s="4"/>
      <c r="D263" s="42"/>
      <c r="E263" s="76"/>
      <c r="F263" s="34"/>
      <c r="G263" s="5"/>
      <c r="H263" s="34"/>
      <c r="I263" s="42"/>
      <c r="J263" s="142" t="str">
        <f t="shared" si="63"/>
        <v/>
      </c>
      <c r="K263" s="39"/>
      <c r="L263" s="104" t="s">
        <v>17</v>
      </c>
      <c r="M263" s="38"/>
      <c r="N263" s="123">
        <f t="shared" si="64"/>
        <v>0</v>
      </c>
      <c r="O263" s="124">
        <f t="shared" si="65"/>
        <v>0</v>
      </c>
      <c r="P263" s="6"/>
      <c r="Q263" s="23"/>
      <c r="R263" s="68"/>
    </row>
    <row r="264" spans="1:18" ht="39" customHeight="1">
      <c r="A264" s="134">
        <v>219</v>
      </c>
      <c r="B264" s="34"/>
      <c r="C264" s="4"/>
      <c r="D264" s="42"/>
      <c r="E264" s="76"/>
      <c r="F264" s="34"/>
      <c r="G264" s="5"/>
      <c r="H264" s="34"/>
      <c r="I264" s="42"/>
      <c r="J264" s="142" t="str">
        <f t="shared" si="63"/>
        <v/>
      </c>
      <c r="K264" s="39"/>
      <c r="L264" s="104" t="s">
        <v>17</v>
      </c>
      <c r="M264" s="38"/>
      <c r="N264" s="123">
        <f>M264-K264</f>
        <v>0</v>
      </c>
      <c r="O264" s="124">
        <f>IF(AND(HOUR(N264)&gt;=2,HOUR(N264)&lt;6),1,IF(AND(HOUR(N264)&gt;=6,HOUR(N264)&lt;10),2,IF(AND(HOUR(N264)&gt;=10,HOUR(N264)&lt;14),3,IF(HOUR(N264)&gt;=14,4,0))))</f>
        <v>0</v>
      </c>
      <c r="P264" s="6"/>
      <c r="Q264" s="23"/>
      <c r="R264" s="68"/>
    </row>
    <row r="265" spans="1:18" ht="39" customHeight="1">
      <c r="A265" s="134">
        <v>220</v>
      </c>
      <c r="B265" s="213"/>
      <c r="C265" s="5"/>
      <c r="D265" s="42"/>
      <c r="E265" s="76"/>
      <c r="F265" s="213"/>
      <c r="G265" s="5"/>
      <c r="H265" s="213"/>
      <c r="I265" s="42"/>
      <c r="J265" s="142" t="str">
        <f t="shared" si="63"/>
        <v/>
      </c>
      <c r="K265" s="39"/>
      <c r="L265" s="104" t="s">
        <v>17</v>
      </c>
      <c r="M265" s="38"/>
      <c r="N265" s="123">
        <f>M265-K265</f>
        <v>0</v>
      </c>
      <c r="O265" s="124">
        <f>IF(AND(HOUR(N265)&gt;=2,HOUR(N265)&lt;6),1,IF(AND(HOUR(N265)&gt;=6,HOUR(N265)&lt;10),2,IF(AND(HOUR(N265)&gt;=10,HOUR(N265)&lt;14),3,IF(HOUR(N265)&gt;=14,4,0))))</f>
        <v>0</v>
      </c>
      <c r="P265" s="6"/>
      <c r="Q265" s="23"/>
      <c r="R265" s="68"/>
    </row>
    <row r="266" spans="1:18" ht="39" customHeight="1">
      <c r="F266"/>
      <c r="H266"/>
      <c r="N266" s="210" t="s">
        <v>55</v>
      </c>
      <c r="O266" s="214">
        <f>SUM(O256:O265)</f>
        <v>0</v>
      </c>
      <c r="P266" s="75" t="s">
        <v>56</v>
      </c>
      <c r="Q266" s="212">
        <f>$O$50+$O$38+$O$62+$O$74+$O$86+$O$98+$O$26+$O$14+$O$110+$O$122+$O$134+$O$146+$O$158+$O$170+$O$182+$O$194+$O$206+$O$218+$O$230+$O$242+$O$254+$O$266+$O$278+$O$290+$O$302</f>
        <v>0</v>
      </c>
    </row>
    <row r="267" spans="1:18" ht="39" customHeight="1">
      <c r="A267" s="132" t="s">
        <v>2</v>
      </c>
      <c r="B267" s="115" t="s">
        <v>3</v>
      </c>
      <c r="C267" s="115" t="s">
        <v>4</v>
      </c>
      <c r="D267" s="121" t="s">
        <v>5</v>
      </c>
      <c r="E267" s="262" t="s">
        <v>6</v>
      </c>
      <c r="F267" s="263"/>
      <c r="G267" s="262" t="s">
        <v>7</v>
      </c>
      <c r="H267" s="263"/>
      <c r="I267" s="118" t="s">
        <v>73</v>
      </c>
      <c r="J267" s="139" t="s">
        <v>8</v>
      </c>
      <c r="K267" s="115" t="s">
        <v>9</v>
      </c>
      <c r="L267" s="144" t="s">
        <v>10</v>
      </c>
      <c r="M267" s="108" t="s">
        <v>11</v>
      </c>
      <c r="N267" s="121" t="s">
        <v>12</v>
      </c>
      <c r="O267" s="122" t="s">
        <v>13</v>
      </c>
      <c r="P267" s="109" t="s">
        <v>14</v>
      </c>
      <c r="Q267" s="21" t="s">
        <v>15</v>
      </c>
      <c r="R267" s="108" t="s">
        <v>16</v>
      </c>
    </row>
    <row r="268" spans="1:18" ht="39" customHeight="1">
      <c r="A268" s="134">
        <v>221</v>
      </c>
      <c r="B268" s="34"/>
      <c r="C268" s="4"/>
      <c r="D268" s="42"/>
      <c r="E268" s="76"/>
      <c r="F268" s="34"/>
      <c r="G268" s="5"/>
      <c r="H268" s="34"/>
      <c r="I268" s="42"/>
      <c r="J268" s="142" t="str">
        <f>IF(I268="","",I268)</f>
        <v/>
      </c>
      <c r="K268" s="39"/>
      <c r="L268" s="104" t="s">
        <v>17</v>
      </c>
      <c r="M268" s="38"/>
      <c r="N268" s="123">
        <f>M268-K268</f>
        <v>0</v>
      </c>
      <c r="O268" s="124">
        <f>IF(AND(HOUR(N268)&gt;=2,HOUR(N268)&lt;6),1,IF(AND(HOUR(N268)&gt;=6,HOUR(N268)&lt;10),2,IF(AND(HOUR(N268)&gt;=10,HOUR(N268)&lt;14),3,IF(HOUR(N268)&gt;=14,4,0))))</f>
        <v>0</v>
      </c>
      <c r="P268" s="6"/>
      <c r="Q268" s="23"/>
      <c r="R268" s="68"/>
    </row>
    <row r="269" spans="1:18" ht="39" customHeight="1">
      <c r="A269" s="134">
        <v>222</v>
      </c>
      <c r="B269" s="34"/>
      <c r="C269" s="4"/>
      <c r="D269" s="42"/>
      <c r="E269" s="76"/>
      <c r="F269" s="34"/>
      <c r="G269" s="5"/>
      <c r="H269" s="34"/>
      <c r="I269" s="42"/>
      <c r="J269" s="142" t="str">
        <f t="shared" ref="J269:J277" si="66">IF(I269="","",I269)</f>
        <v/>
      </c>
      <c r="K269" s="39"/>
      <c r="L269" s="104" t="s">
        <v>17</v>
      </c>
      <c r="M269" s="38"/>
      <c r="N269" s="123">
        <f t="shared" ref="N269:N275" si="67">M269-K269</f>
        <v>0</v>
      </c>
      <c r="O269" s="124">
        <f t="shared" ref="O269:O275" si="68">IF(AND(HOUR(N269)&gt;=2,HOUR(N269)&lt;6),1,IF(AND(HOUR(N269)&gt;=6,HOUR(N269)&lt;10),2,IF(AND(HOUR(N269)&gt;=10,HOUR(N269)&lt;14),3,IF(HOUR(N269)&gt;=14,4,0))))</f>
        <v>0</v>
      </c>
      <c r="P269" s="6"/>
      <c r="Q269" s="23"/>
      <c r="R269" s="68"/>
    </row>
    <row r="270" spans="1:18" ht="39" customHeight="1">
      <c r="A270" s="134">
        <v>223</v>
      </c>
      <c r="B270" s="34"/>
      <c r="C270" s="4"/>
      <c r="D270" s="42"/>
      <c r="E270" s="76"/>
      <c r="F270" s="34"/>
      <c r="G270" s="5"/>
      <c r="H270" s="34"/>
      <c r="I270" s="42"/>
      <c r="J270" s="142" t="str">
        <f t="shared" si="66"/>
        <v/>
      </c>
      <c r="K270" s="39"/>
      <c r="L270" s="104" t="s">
        <v>17</v>
      </c>
      <c r="M270" s="38"/>
      <c r="N270" s="123">
        <f t="shared" si="67"/>
        <v>0</v>
      </c>
      <c r="O270" s="124">
        <f t="shared" si="68"/>
        <v>0</v>
      </c>
      <c r="P270" s="6"/>
      <c r="Q270" s="23"/>
      <c r="R270" s="68"/>
    </row>
    <row r="271" spans="1:18" ht="39" customHeight="1">
      <c r="A271" s="134">
        <v>224</v>
      </c>
      <c r="B271" s="34"/>
      <c r="C271" s="4"/>
      <c r="D271" s="42"/>
      <c r="E271" s="76"/>
      <c r="F271" s="34"/>
      <c r="G271" s="5"/>
      <c r="H271" s="34"/>
      <c r="I271" s="42"/>
      <c r="J271" s="142" t="str">
        <f t="shared" si="66"/>
        <v/>
      </c>
      <c r="K271" s="39"/>
      <c r="L271" s="104" t="s">
        <v>17</v>
      </c>
      <c r="M271" s="38"/>
      <c r="N271" s="123">
        <f t="shared" si="67"/>
        <v>0</v>
      </c>
      <c r="O271" s="124">
        <f t="shared" si="68"/>
        <v>0</v>
      </c>
      <c r="P271" s="6"/>
      <c r="Q271" s="23"/>
      <c r="R271" s="68"/>
    </row>
    <row r="272" spans="1:18" ht="39" customHeight="1">
      <c r="A272" s="134">
        <v>225</v>
      </c>
      <c r="B272" s="34"/>
      <c r="C272" s="4"/>
      <c r="D272" s="42"/>
      <c r="E272" s="76"/>
      <c r="F272" s="34"/>
      <c r="G272" s="5"/>
      <c r="H272" s="34"/>
      <c r="I272" s="42"/>
      <c r="J272" s="142" t="str">
        <f t="shared" si="66"/>
        <v/>
      </c>
      <c r="K272" s="39"/>
      <c r="L272" s="104" t="s">
        <v>17</v>
      </c>
      <c r="M272" s="38"/>
      <c r="N272" s="123">
        <f t="shared" si="67"/>
        <v>0</v>
      </c>
      <c r="O272" s="124">
        <f t="shared" si="68"/>
        <v>0</v>
      </c>
      <c r="P272" s="6"/>
      <c r="Q272" s="23"/>
      <c r="R272" s="68"/>
    </row>
    <row r="273" spans="1:18" ht="39" customHeight="1">
      <c r="A273" s="134">
        <v>226</v>
      </c>
      <c r="B273" s="34"/>
      <c r="C273" s="4"/>
      <c r="D273" s="42"/>
      <c r="E273" s="76"/>
      <c r="F273" s="34"/>
      <c r="G273" s="5"/>
      <c r="H273" s="34"/>
      <c r="I273" s="42"/>
      <c r="J273" s="142" t="str">
        <f t="shared" si="66"/>
        <v/>
      </c>
      <c r="K273" s="39"/>
      <c r="L273" s="104" t="s">
        <v>17</v>
      </c>
      <c r="M273" s="38"/>
      <c r="N273" s="123">
        <f t="shared" si="67"/>
        <v>0</v>
      </c>
      <c r="O273" s="124">
        <f t="shared" si="68"/>
        <v>0</v>
      </c>
      <c r="P273" s="6"/>
      <c r="Q273" s="23"/>
      <c r="R273" s="68"/>
    </row>
    <row r="274" spans="1:18" ht="39" customHeight="1">
      <c r="A274" s="134">
        <v>227</v>
      </c>
      <c r="B274" s="34"/>
      <c r="C274" s="4"/>
      <c r="D274" s="42"/>
      <c r="E274" s="76"/>
      <c r="F274" s="34"/>
      <c r="G274" s="5"/>
      <c r="H274" s="34"/>
      <c r="I274" s="42"/>
      <c r="J274" s="142" t="str">
        <f t="shared" si="66"/>
        <v/>
      </c>
      <c r="K274" s="39"/>
      <c r="L274" s="104" t="s">
        <v>17</v>
      </c>
      <c r="M274" s="38"/>
      <c r="N274" s="123">
        <f t="shared" si="67"/>
        <v>0</v>
      </c>
      <c r="O274" s="124">
        <f t="shared" si="68"/>
        <v>0</v>
      </c>
      <c r="P274" s="6"/>
      <c r="Q274" s="23"/>
      <c r="R274" s="68"/>
    </row>
    <row r="275" spans="1:18" ht="39" customHeight="1">
      <c r="A275" s="134">
        <v>228</v>
      </c>
      <c r="B275" s="34"/>
      <c r="C275" s="4"/>
      <c r="D275" s="42"/>
      <c r="E275" s="76"/>
      <c r="F275" s="34"/>
      <c r="G275" s="5"/>
      <c r="H275" s="34"/>
      <c r="I275" s="42"/>
      <c r="J275" s="142" t="str">
        <f t="shared" si="66"/>
        <v/>
      </c>
      <c r="K275" s="39"/>
      <c r="L275" s="104" t="s">
        <v>17</v>
      </c>
      <c r="M275" s="38"/>
      <c r="N275" s="123">
        <f t="shared" si="67"/>
        <v>0</v>
      </c>
      <c r="O275" s="124">
        <f t="shared" si="68"/>
        <v>0</v>
      </c>
      <c r="P275" s="6"/>
      <c r="Q275" s="23"/>
      <c r="R275" s="68"/>
    </row>
    <row r="276" spans="1:18" ht="39" customHeight="1">
      <c r="A276" s="134">
        <v>229</v>
      </c>
      <c r="B276" s="34"/>
      <c r="C276" s="4"/>
      <c r="D276" s="42"/>
      <c r="E276" s="76"/>
      <c r="F276" s="34"/>
      <c r="G276" s="5"/>
      <c r="H276" s="34"/>
      <c r="I276" s="42"/>
      <c r="J276" s="142" t="str">
        <f t="shared" si="66"/>
        <v/>
      </c>
      <c r="K276" s="39"/>
      <c r="L276" s="104" t="s">
        <v>17</v>
      </c>
      <c r="M276" s="38"/>
      <c r="N276" s="123">
        <f>M276-K276</f>
        <v>0</v>
      </c>
      <c r="O276" s="124">
        <f>IF(AND(HOUR(N276)&gt;=2,HOUR(N276)&lt;6),1,IF(AND(HOUR(N276)&gt;=6,HOUR(N276)&lt;10),2,IF(AND(HOUR(N276)&gt;=10,HOUR(N276)&lt;14),3,IF(HOUR(N276)&gt;=14,4,0))))</f>
        <v>0</v>
      </c>
      <c r="P276" s="6"/>
      <c r="Q276" s="23"/>
      <c r="R276" s="68"/>
    </row>
    <row r="277" spans="1:18" ht="39" customHeight="1">
      <c r="A277" s="134">
        <v>230</v>
      </c>
      <c r="B277" s="213"/>
      <c r="C277" s="5"/>
      <c r="D277" s="42"/>
      <c r="E277" s="76"/>
      <c r="F277" s="213"/>
      <c r="G277" s="5"/>
      <c r="H277" s="213"/>
      <c r="I277" s="42"/>
      <c r="J277" s="142" t="str">
        <f t="shared" si="66"/>
        <v/>
      </c>
      <c r="K277" s="39"/>
      <c r="L277" s="104" t="s">
        <v>17</v>
      </c>
      <c r="M277" s="38"/>
      <c r="N277" s="123">
        <f>M277-K277</f>
        <v>0</v>
      </c>
      <c r="O277" s="124">
        <f>IF(AND(HOUR(N277)&gt;=2,HOUR(N277)&lt;6),1,IF(AND(HOUR(N277)&gt;=6,HOUR(N277)&lt;10),2,IF(AND(HOUR(N277)&gt;=10,HOUR(N277)&lt;14),3,IF(HOUR(N277)&gt;=14,4,0))))</f>
        <v>0</v>
      </c>
      <c r="P277" s="6"/>
      <c r="Q277" s="23"/>
      <c r="R277" s="68"/>
    </row>
    <row r="278" spans="1:18" ht="39" customHeight="1">
      <c r="F278"/>
      <c r="H278"/>
      <c r="N278" s="210" t="s">
        <v>55</v>
      </c>
      <c r="O278" s="214">
        <f>SUM(O268:O277)</f>
        <v>0</v>
      </c>
      <c r="P278" s="75" t="s">
        <v>56</v>
      </c>
      <c r="Q278" s="212">
        <f>$O$50+$O$38+$O$62+$O$74+$O$86+$O$98+$O$26+$O$14+$O$110+$O$122+$O$134+$O$146+$O$158+$O$170+$O$182+$O$194+$O$206+$O$218+$O$230+$O$242+$O$254+$O$266+$O$278+$O$290+$O$302</f>
        <v>0</v>
      </c>
    </row>
    <row r="279" spans="1:18" ht="39" customHeight="1">
      <c r="A279" s="132" t="s">
        <v>2</v>
      </c>
      <c r="B279" s="115" t="s">
        <v>3</v>
      </c>
      <c r="C279" s="115" t="s">
        <v>4</v>
      </c>
      <c r="D279" s="121" t="s">
        <v>5</v>
      </c>
      <c r="E279" s="262" t="s">
        <v>6</v>
      </c>
      <c r="F279" s="263"/>
      <c r="G279" s="262" t="s">
        <v>7</v>
      </c>
      <c r="H279" s="263"/>
      <c r="I279" s="118" t="s">
        <v>73</v>
      </c>
      <c r="J279" s="139" t="s">
        <v>8</v>
      </c>
      <c r="K279" s="115" t="s">
        <v>9</v>
      </c>
      <c r="L279" s="144" t="s">
        <v>10</v>
      </c>
      <c r="M279" s="108" t="s">
        <v>11</v>
      </c>
      <c r="N279" s="121" t="s">
        <v>12</v>
      </c>
      <c r="O279" s="122" t="s">
        <v>13</v>
      </c>
      <c r="P279" s="109" t="s">
        <v>14</v>
      </c>
      <c r="Q279" s="21" t="s">
        <v>15</v>
      </c>
      <c r="R279" s="108" t="s">
        <v>16</v>
      </c>
    </row>
    <row r="280" spans="1:18" ht="39" customHeight="1">
      <c r="A280" s="134">
        <v>231</v>
      </c>
      <c r="B280" s="34"/>
      <c r="C280" s="4"/>
      <c r="D280" s="42"/>
      <c r="E280" s="76"/>
      <c r="F280" s="34"/>
      <c r="G280" s="5"/>
      <c r="H280" s="34"/>
      <c r="I280" s="42"/>
      <c r="J280" s="142" t="str">
        <f>IF(I280="","",I280)</f>
        <v/>
      </c>
      <c r="K280" s="39"/>
      <c r="L280" s="104" t="s">
        <v>17</v>
      </c>
      <c r="M280" s="38"/>
      <c r="N280" s="123">
        <f>M280-K280</f>
        <v>0</v>
      </c>
      <c r="O280" s="124">
        <f>IF(AND(HOUR(N280)&gt;=2,HOUR(N280)&lt;6),1,IF(AND(HOUR(N280)&gt;=6,HOUR(N280)&lt;10),2,IF(AND(HOUR(N280)&gt;=10,HOUR(N280)&lt;14),3,IF(HOUR(N280)&gt;=14,4,0))))</f>
        <v>0</v>
      </c>
      <c r="P280" s="6"/>
      <c r="Q280" s="23"/>
      <c r="R280" s="68"/>
    </row>
    <row r="281" spans="1:18" ht="39" customHeight="1">
      <c r="A281" s="134">
        <v>232</v>
      </c>
      <c r="B281" s="34"/>
      <c r="C281" s="4"/>
      <c r="D281" s="42"/>
      <c r="E281" s="76"/>
      <c r="F281" s="34"/>
      <c r="G281" s="5"/>
      <c r="H281" s="34"/>
      <c r="I281" s="42"/>
      <c r="J281" s="142" t="str">
        <f t="shared" ref="J281:J289" si="69">IF(I281="","",I281)</f>
        <v/>
      </c>
      <c r="K281" s="39"/>
      <c r="L281" s="104" t="s">
        <v>17</v>
      </c>
      <c r="M281" s="38"/>
      <c r="N281" s="123">
        <f t="shared" ref="N281:N287" si="70">M281-K281</f>
        <v>0</v>
      </c>
      <c r="O281" s="124">
        <f t="shared" ref="O281:O287" si="71">IF(AND(HOUR(N281)&gt;=2,HOUR(N281)&lt;6),1,IF(AND(HOUR(N281)&gt;=6,HOUR(N281)&lt;10),2,IF(AND(HOUR(N281)&gt;=10,HOUR(N281)&lt;14),3,IF(HOUR(N281)&gt;=14,4,0))))</f>
        <v>0</v>
      </c>
      <c r="P281" s="6"/>
      <c r="Q281" s="23"/>
      <c r="R281" s="68"/>
    </row>
    <row r="282" spans="1:18" ht="39" customHeight="1">
      <c r="A282" s="134">
        <v>233</v>
      </c>
      <c r="B282" s="34"/>
      <c r="C282" s="4"/>
      <c r="D282" s="42"/>
      <c r="E282" s="76"/>
      <c r="F282" s="34"/>
      <c r="G282" s="5"/>
      <c r="H282" s="34"/>
      <c r="I282" s="42"/>
      <c r="J282" s="142" t="str">
        <f t="shared" si="69"/>
        <v/>
      </c>
      <c r="K282" s="39"/>
      <c r="L282" s="104" t="s">
        <v>17</v>
      </c>
      <c r="M282" s="38"/>
      <c r="N282" s="123">
        <f t="shared" si="70"/>
        <v>0</v>
      </c>
      <c r="O282" s="124">
        <f t="shared" si="71"/>
        <v>0</v>
      </c>
      <c r="P282" s="6"/>
      <c r="Q282" s="23"/>
      <c r="R282" s="68"/>
    </row>
    <row r="283" spans="1:18" ht="39" customHeight="1">
      <c r="A283" s="134">
        <v>234</v>
      </c>
      <c r="B283" s="34"/>
      <c r="C283" s="4"/>
      <c r="D283" s="42"/>
      <c r="E283" s="76"/>
      <c r="F283" s="34"/>
      <c r="G283" s="5"/>
      <c r="H283" s="34"/>
      <c r="I283" s="42"/>
      <c r="J283" s="142" t="str">
        <f t="shared" si="69"/>
        <v/>
      </c>
      <c r="K283" s="39"/>
      <c r="L283" s="104" t="s">
        <v>17</v>
      </c>
      <c r="M283" s="38"/>
      <c r="N283" s="123">
        <f t="shared" si="70"/>
        <v>0</v>
      </c>
      <c r="O283" s="124">
        <f t="shared" si="71"/>
        <v>0</v>
      </c>
      <c r="P283" s="6"/>
      <c r="Q283" s="23"/>
      <c r="R283" s="68"/>
    </row>
    <row r="284" spans="1:18" ht="39" customHeight="1">
      <c r="A284" s="134">
        <v>235</v>
      </c>
      <c r="B284" s="34"/>
      <c r="C284" s="4"/>
      <c r="D284" s="42"/>
      <c r="E284" s="76"/>
      <c r="F284" s="34"/>
      <c r="G284" s="5"/>
      <c r="H284" s="34"/>
      <c r="I284" s="42"/>
      <c r="J284" s="142" t="str">
        <f t="shared" si="69"/>
        <v/>
      </c>
      <c r="K284" s="39"/>
      <c r="L284" s="104" t="s">
        <v>17</v>
      </c>
      <c r="M284" s="38"/>
      <c r="N284" s="123">
        <f t="shared" si="70"/>
        <v>0</v>
      </c>
      <c r="O284" s="124">
        <f t="shared" si="71"/>
        <v>0</v>
      </c>
      <c r="P284" s="6"/>
      <c r="Q284" s="23"/>
      <c r="R284" s="68"/>
    </row>
    <row r="285" spans="1:18" ht="39" customHeight="1">
      <c r="A285" s="134">
        <v>236</v>
      </c>
      <c r="B285" s="34"/>
      <c r="C285" s="4"/>
      <c r="D285" s="42"/>
      <c r="E285" s="76"/>
      <c r="F285" s="34"/>
      <c r="G285" s="5"/>
      <c r="H285" s="34"/>
      <c r="I285" s="42"/>
      <c r="J285" s="142" t="str">
        <f t="shared" si="69"/>
        <v/>
      </c>
      <c r="K285" s="39"/>
      <c r="L285" s="104" t="s">
        <v>17</v>
      </c>
      <c r="M285" s="38"/>
      <c r="N285" s="123">
        <f t="shared" si="70"/>
        <v>0</v>
      </c>
      <c r="O285" s="124">
        <f t="shared" si="71"/>
        <v>0</v>
      </c>
      <c r="P285" s="6"/>
      <c r="Q285" s="23"/>
      <c r="R285" s="68"/>
    </row>
    <row r="286" spans="1:18" ht="39" customHeight="1">
      <c r="A286" s="134">
        <v>237</v>
      </c>
      <c r="B286" s="34"/>
      <c r="C286" s="4"/>
      <c r="D286" s="42"/>
      <c r="E286" s="76"/>
      <c r="F286" s="34"/>
      <c r="G286" s="5"/>
      <c r="H286" s="34"/>
      <c r="I286" s="42"/>
      <c r="J286" s="142" t="str">
        <f t="shared" si="69"/>
        <v/>
      </c>
      <c r="K286" s="39"/>
      <c r="L286" s="104" t="s">
        <v>17</v>
      </c>
      <c r="M286" s="38"/>
      <c r="N286" s="123">
        <f t="shared" si="70"/>
        <v>0</v>
      </c>
      <c r="O286" s="124">
        <f t="shared" si="71"/>
        <v>0</v>
      </c>
      <c r="P286" s="6"/>
      <c r="Q286" s="23"/>
      <c r="R286" s="68"/>
    </row>
    <row r="287" spans="1:18" ht="39" customHeight="1">
      <c r="A287" s="134">
        <v>238</v>
      </c>
      <c r="B287" s="34"/>
      <c r="C287" s="4"/>
      <c r="D287" s="42"/>
      <c r="E287" s="76"/>
      <c r="F287" s="34"/>
      <c r="G287" s="5"/>
      <c r="H287" s="34"/>
      <c r="I287" s="42"/>
      <c r="J287" s="142" t="str">
        <f t="shared" si="69"/>
        <v/>
      </c>
      <c r="K287" s="39"/>
      <c r="L287" s="104" t="s">
        <v>17</v>
      </c>
      <c r="M287" s="38"/>
      <c r="N287" s="123">
        <f t="shared" si="70"/>
        <v>0</v>
      </c>
      <c r="O287" s="124">
        <f t="shared" si="71"/>
        <v>0</v>
      </c>
      <c r="P287" s="6"/>
      <c r="Q287" s="23"/>
      <c r="R287" s="68"/>
    </row>
    <row r="288" spans="1:18" ht="39" customHeight="1">
      <c r="A288" s="134">
        <v>239</v>
      </c>
      <c r="B288" s="34"/>
      <c r="C288" s="4"/>
      <c r="D288" s="42"/>
      <c r="E288" s="76"/>
      <c r="F288" s="34"/>
      <c r="G288" s="5"/>
      <c r="H288" s="34"/>
      <c r="I288" s="42"/>
      <c r="J288" s="142" t="str">
        <f t="shared" si="69"/>
        <v/>
      </c>
      <c r="K288" s="39"/>
      <c r="L288" s="104" t="s">
        <v>17</v>
      </c>
      <c r="M288" s="38"/>
      <c r="N288" s="123">
        <f>M288-K288</f>
        <v>0</v>
      </c>
      <c r="O288" s="124">
        <f>IF(AND(HOUR(N288)&gt;=2,HOUR(N288)&lt;6),1,IF(AND(HOUR(N288)&gt;=6,HOUR(N288)&lt;10),2,IF(AND(HOUR(N288)&gt;=10,HOUR(N288)&lt;14),3,IF(HOUR(N288)&gt;=14,4,0))))</f>
        <v>0</v>
      </c>
      <c r="P288" s="6"/>
      <c r="Q288" s="23"/>
      <c r="R288" s="68"/>
    </row>
    <row r="289" spans="1:18" ht="39" customHeight="1">
      <c r="A289" s="134">
        <v>240</v>
      </c>
      <c r="B289" s="213"/>
      <c r="C289" s="5"/>
      <c r="D289" s="42"/>
      <c r="E289" s="76"/>
      <c r="F289" s="213"/>
      <c r="G289" s="5"/>
      <c r="H289" s="213"/>
      <c r="I289" s="42"/>
      <c r="J289" s="142" t="str">
        <f t="shared" si="69"/>
        <v/>
      </c>
      <c r="K289" s="39"/>
      <c r="L289" s="104" t="s">
        <v>17</v>
      </c>
      <c r="M289" s="38"/>
      <c r="N289" s="123">
        <f>M289-K289</f>
        <v>0</v>
      </c>
      <c r="O289" s="124">
        <f>IF(AND(HOUR(N289)&gt;=2,HOUR(N289)&lt;6),1,IF(AND(HOUR(N289)&gt;=6,HOUR(N289)&lt;10),2,IF(AND(HOUR(N289)&gt;=10,HOUR(N289)&lt;14),3,IF(HOUR(N289)&gt;=14,4,0))))</f>
        <v>0</v>
      </c>
      <c r="P289" s="6"/>
      <c r="Q289" s="23"/>
      <c r="R289" s="68"/>
    </row>
    <row r="290" spans="1:18" ht="39" customHeight="1">
      <c r="F290"/>
      <c r="H290"/>
      <c r="N290" s="210" t="s">
        <v>55</v>
      </c>
      <c r="O290" s="214">
        <f>SUM(O280:O289)</f>
        <v>0</v>
      </c>
      <c r="P290" s="75" t="s">
        <v>56</v>
      </c>
      <c r="Q290" s="212">
        <f>$O$50+$O$38+$O$62+$O$74+$O$86+$O$98+$O$26+$O$14+$O$110+$O$122+$O$134+$O$146+$O$158+$O$170+$O$182+$O$194+$O$206+$O$218+$O$230+$O$242+$O$254+$O$266+$O$278+$O$290+$O$302</f>
        <v>0</v>
      </c>
    </row>
    <row r="291" spans="1:18" ht="39" customHeight="1">
      <c r="A291" s="132" t="s">
        <v>2</v>
      </c>
      <c r="B291" s="115" t="s">
        <v>3</v>
      </c>
      <c r="C291" s="115" t="s">
        <v>4</v>
      </c>
      <c r="D291" s="121" t="s">
        <v>5</v>
      </c>
      <c r="E291" s="262" t="s">
        <v>6</v>
      </c>
      <c r="F291" s="263"/>
      <c r="G291" s="262" t="s">
        <v>7</v>
      </c>
      <c r="H291" s="263"/>
      <c r="I291" s="118" t="s">
        <v>73</v>
      </c>
      <c r="J291" s="139" t="s">
        <v>8</v>
      </c>
      <c r="K291" s="115" t="s">
        <v>9</v>
      </c>
      <c r="L291" s="144" t="s">
        <v>10</v>
      </c>
      <c r="M291" s="108" t="s">
        <v>11</v>
      </c>
      <c r="N291" s="121" t="s">
        <v>12</v>
      </c>
      <c r="O291" s="122" t="s">
        <v>13</v>
      </c>
      <c r="P291" s="109" t="s">
        <v>14</v>
      </c>
      <c r="Q291" s="21" t="s">
        <v>15</v>
      </c>
      <c r="R291" s="108" t="s">
        <v>16</v>
      </c>
    </row>
    <row r="292" spans="1:18" ht="39" customHeight="1">
      <c r="A292" s="134">
        <v>241</v>
      </c>
      <c r="B292" s="34"/>
      <c r="C292" s="4"/>
      <c r="D292" s="42"/>
      <c r="E292" s="76"/>
      <c r="F292" s="34"/>
      <c r="G292" s="5"/>
      <c r="H292" s="34"/>
      <c r="I292" s="42"/>
      <c r="J292" s="142" t="str">
        <f>IF(I292="","",I292)</f>
        <v/>
      </c>
      <c r="K292" s="39"/>
      <c r="L292" s="104" t="s">
        <v>17</v>
      </c>
      <c r="M292" s="38"/>
      <c r="N292" s="123">
        <f>M292-K292</f>
        <v>0</v>
      </c>
      <c r="O292" s="124">
        <f>IF(AND(HOUR(N292)&gt;=2,HOUR(N292)&lt;6),1,IF(AND(HOUR(N292)&gt;=6,HOUR(N292)&lt;10),2,IF(AND(HOUR(N292)&gt;=10,HOUR(N292)&lt;14),3,IF(HOUR(N292)&gt;=14,4,0))))</f>
        <v>0</v>
      </c>
      <c r="P292" s="6"/>
      <c r="Q292" s="23"/>
      <c r="R292" s="68"/>
    </row>
    <row r="293" spans="1:18" ht="39" customHeight="1">
      <c r="A293" s="134">
        <v>242</v>
      </c>
      <c r="B293" s="34"/>
      <c r="C293" s="4"/>
      <c r="D293" s="42"/>
      <c r="E293" s="76"/>
      <c r="F293" s="34"/>
      <c r="G293" s="5"/>
      <c r="H293" s="34"/>
      <c r="I293" s="42"/>
      <c r="J293" s="142" t="str">
        <f t="shared" ref="J293:J300" si="72">IF(I293="","",I293)</f>
        <v/>
      </c>
      <c r="K293" s="39"/>
      <c r="L293" s="104" t="s">
        <v>17</v>
      </c>
      <c r="M293" s="38"/>
      <c r="N293" s="123">
        <f t="shared" ref="N293:N299" si="73">M293-K293</f>
        <v>0</v>
      </c>
      <c r="O293" s="124">
        <f t="shared" ref="O293:O299" si="74">IF(AND(HOUR(N293)&gt;=2,HOUR(N293)&lt;6),1,IF(AND(HOUR(N293)&gt;=6,HOUR(N293)&lt;10),2,IF(AND(HOUR(N293)&gt;=10,HOUR(N293)&lt;14),3,IF(HOUR(N293)&gt;=14,4,0))))</f>
        <v>0</v>
      </c>
      <c r="P293" s="6"/>
      <c r="Q293" s="23"/>
      <c r="R293" s="68"/>
    </row>
    <row r="294" spans="1:18" ht="39" customHeight="1">
      <c r="A294" s="134">
        <v>243</v>
      </c>
      <c r="B294" s="34"/>
      <c r="C294" s="4"/>
      <c r="D294" s="42"/>
      <c r="E294" s="76"/>
      <c r="F294" s="34"/>
      <c r="G294" s="5"/>
      <c r="H294" s="34"/>
      <c r="I294" s="42"/>
      <c r="J294" s="142" t="str">
        <f t="shared" si="72"/>
        <v/>
      </c>
      <c r="K294" s="39"/>
      <c r="L294" s="104" t="s">
        <v>17</v>
      </c>
      <c r="M294" s="38"/>
      <c r="N294" s="123">
        <f t="shared" si="73"/>
        <v>0</v>
      </c>
      <c r="O294" s="124">
        <f t="shared" si="74"/>
        <v>0</v>
      </c>
      <c r="P294" s="6"/>
      <c r="Q294" s="23"/>
      <c r="R294" s="68"/>
    </row>
    <row r="295" spans="1:18" ht="39" customHeight="1">
      <c r="A295" s="134">
        <v>244</v>
      </c>
      <c r="B295" s="34"/>
      <c r="C295" s="4"/>
      <c r="D295" s="42"/>
      <c r="E295" s="76"/>
      <c r="F295" s="34"/>
      <c r="G295" s="5"/>
      <c r="H295" s="34"/>
      <c r="I295" s="42"/>
      <c r="J295" s="142" t="str">
        <f t="shared" si="72"/>
        <v/>
      </c>
      <c r="K295" s="39"/>
      <c r="L295" s="104" t="s">
        <v>17</v>
      </c>
      <c r="M295" s="38"/>
      <c r="N295" s="123">
        <f t="shared" si="73"/>
        <v>0</v>
      </c>
      <c r="O295" s="124">
        <f t="shared" si="74"/>
        <v>0</v>
      </c>
      <c r="P295" s="6"/>
      <c r="Q295" s="23"/>
      <c r="R295" s="68"/>
    </row>
    <row r="296" spans="1:18" ht="39" customHeight="1">
      <c r="A296" s="134">
        <v>245</v>
      </c>
      <c r="B296" s="34"/>
      <c r="C296" s="4"/>
      <c r="D296" s="42"/>
      <c r="E296" s="76"/>
      <c r="F296" s="34"/>
      <c r="G296" s="5"/>
      <c r="H296" s="34"/>
      <c r="I296" s="42"/>
      <c r="J296" s="142" t="str">
        <f t="shared" si="72"/>
        <v/>
      </c>
      <c r="K296" s="39"/>
      <c r="L296" s="104" t="s">
        <v>17</v>
      </c>
      <c r="M296" s="38"/>
      <c r="N296" s="123">
        <f t="shared" si="73"/>
        <v>0</v>
      </c>
      <c r="O296" s="124">
        <f t="shared" si="74"/>
        <v>0</v>
      </c>
      <c r="P296" s="6"/>
      <c r="Q296" s="23"/>
      <c r="R296" s="68"/>
    </row>
    <row r="297" spans="1:18" ht="39" customHeight="1">
      <c r="A297" s="134">
        <v>246</v>
      </c>
      <c r="B297" s="34"/>
      <c r="C297" s="4"/>
      <c r="D297" s="42"/>
      <c r="E297" s="76"/>
      <c r="F297" s="34"/>
      <c r="G297" s="5"/>
      <c r="H297" s="34"/>
      <c r="I297" s="42"/>
      <c r="J297" s="142" t="str">
        <f t="shared" si="72"/>
        <v/>
      </c>
      <c r="K297" s="39"/>
      <c r="L297" s="104" t="s">
        <v>17</v>
      </c>
      <c r="M297" s="38"/>
      <c r="N297" s="123">
        <f t="shared" si="73"/>
        <v>0</v>
      </c>
      <c r="O297" s="124">
        <f t="shared" si="74"/>
        <v>0</v>
      </c>
      <c r="P297" s="6"/>
      <c r="Q297" s="23"/>
      <c r="R297" s="68"/>
    </row>
    <row r="298" spans="1:18" ht="39" customHeight="1">
      <c r="A298" s="134">
        <v>247</v>
      </c>
      <c r="B298" s="34"/>
      <c r="C298" s="4"/>
      <c r="D298" s="42"/>
      <c r="E298" s="76"/>
      <c r="F298" s="34"/>
      <c r="G298" s="5"/>
      <c r="H298" s="34"/>
      <c r="I298" s="42"/>
      <c r="J298" s="142" t="str">
        <f t="shared" si="72"/>
        <v/>
      </c>
      <c r="K298" s="39"/>
      <c r="L298" s="104" t="s">
        <v>17</v>
      </c>
      <c r="M298" s="38"/>
      <c r="N298" s="123">
        <f t="shared" si="73"/>
        <v>0</v>
      </c>
      <c r="O298" s="124">
        <f t="shared" si="74"/>
        <v>0</v>
      </c>
      <c r="P298" s="6"/>
      <c r="Q298" s="23"/>
      <c r="R298" s="68"/>
    </row>
    <row r="299" spans="1:18" ht="39" customHeight="1">
      <c r="A299" s="134">
        <v>248</v>
      </c>
      <c r="B299" s="34"/>
      <c r="C299" s="4"/>
      <c r="D299" s="42"/>
      <c r="E299" s="76"/>
      <c r="F299" s="34"/>
      <c r="G299" s="5"/>
      <c r="H299" s="34"/>
      <c r="I299" s="42"/>
      <c r="J299" s="142" t="str">
        <f t="shared" si="72"/>
        <v/>
      </c>
      <c r="K299" s="39"/>
      <c r="L299" s="104" t="s">
        <v>17</v>
      </c>
      <c r="M299" s="38"/>
      <c r="N299" s="123">
        <f t="shared" si="73"/>
        <v>0</v>
      </c>
      <c r="O299" s="124">
        <f t="shared" si="74"/>
        <v>0</v>
      </c>
      <c r="P299" s="6"/>
      <c r="Q299" s="23"/>
      <c r="R299" s="68"/>
    </row>
    <row r="300" spans="1:18" ht="39" customHeight="1">
      <c r="A300" s="134">
        <v>249</v>
      </c>
      <c r="B300" s="34"/>
      <c r="C300" s="4"/>
      <c r="D300" s="42"/>
      <c r="E300" s="76"/>
      <c r="F300" s="34"/>
      <c r="G300" s="5"/>
      <c r="H300" s="34"/>
      <c r="I300" s="42"/>
      <c r="J300" s="142" t="str">
        <f t="shared" si="72"/>
        <v/>
      </c>
      <c r="K300" s="39"/>
      <c r="L300" s="104" t="s">
        <v>17</v>
      </c>
      <c r="M300" s="38"/>
      <c r="N300" s="123">
        <f>M300-K300</f>
        <v>0</v>
      </c>
      <c r="O300" s="124">
        <f>IF(AND(HOUR(N300)&gt;=2,HOUR(N300)&lt;6),1,IF(AND(HOUR(N300)&gt;=6,HOUR(N300)&lt;10),2,IF(AND(HOUR(N300)&gt;=10,HOUR(N300)&lt;14),3,IF(HOUR(N300)&gt;=14,4,0))))</f>
        <v>0</v>
      </c>
      <c r="P300" s="6"/>
      <c r="Q300" s="23"/>
      <c r="R300" s="68"/>
    </row>
    <row r="301" spans="1:18" ht="39" customHeight="1">
      <c r="A301" s="134">
        <v>250</v>
      </c>
      <c r="B301" s="213"/>
      <c r="C301" s="5"/>
      <c r="D301" s="42"/>
      <c r="E301" s="76"/>
      <c r="F301" s="213"/>
      <c r="G301" s="5"/>
      <c r="H301" s="213"/>
      <c r="I301" s="42"/>
      <c r="J301" s="142" t="str">
        <f>IF(I301="","",I301)</f>
        <v/>
      </c>
      <c r="K301" s="39"/>
      <c r="L301" s="104" t="s">
        <v>17</v>
      </c>
      <c r="M301" s="38"/>
      <c r="N301" s="123">
        <f>M301-K301</f>
        <v>0</v>
      </c>
      <c r="O301" s="124">
        <f>IF(AND(HOUR(N301)&gt;=2,HOUR(N301)&lt;6),1,IF(AND(HOUR(N301)&gt;=6,HOUR(N301)&lt;10),2,IF(AND(HOUR(N301)&gt;=10,HOUR(N301)&lt;14),3,IF(HOUR(N301)&gt;=14,4,0))))</f>
        <v>0</v>
      </c>
      <c r="P301" s="6"/>
      <c r="Q301" s="23"/>
      <c r="R301" s="68"/>
    </row>
    <row r="302" spans="1:18" ht="39" customHeight="1">
      <c r="F302"/>
      <c r="H302"/>
      <c r="N302" s="210" t="s">
        <v>55</v>
      </c>
      <c r="O302" s="211">
        <f>SUM(O292:O301)</f>
        <v>0</v>
      </c>
      <c r="P302" s="75" t="s">
        <v>56</v>
      </c>
      <c r="Q302" s="212">
        <f>$O$50+$O$38+$O$62+$O$74+$O$86+$O$98+$O$26+$O$14+$O$110+$O$122+$O$134+$O$146+$O$158+$O$170+$O$182+$O$194+$O$206+$O$218+$O$230+$O$242+$O$254+$O$266+$O$278+$O$290+$O$302</f>
        <v>0</v>
      </c>
    </row>
    <row r="303" spans="1:18" ht="39" customHeight="1">
      <c r="A303" s="47"/>
      <c r="B303" s="48"/>
      <c r="C303" s="48"/>
      <c r="D303" s="47"/>
      <c r="E303" s="261"/>
      <c r="F303" s="261"/>
      <c r="G303" s="261"/>
      <c r="H303" s="261"/>
      <c r="I303" s="49"/>
      <c r="J303" s="50"/>
      <c r="K303" s="48"/>
      <c r="L303" s="48"/>
      <c r="M303" s="48"/>
      <c r="N303" s="47"/>
      <c r="O303" s="51"/>
      <c r="P303" s="48"/>
      <c r="Q303" s="69"/>
      <c r="R303" s="48"/>
    </row>
    <row r="304" spans="1:18" ht="39" customHeight="1">
      <c r="A304" s="52"/>
      <c r="B304" s="53"/>
      <c r="C304" s="15"/>
      <c r="D304" s="54"/>
      <c r="E304" s="15"/>
      <c r="F304" s="55"/>
      <c r="G304" s="15"/>
      <c r="H304" s="55"/>
      <c r="I304" s="54"/>
      <c r="J304" s="56"/>
      <c r="K304" s="57"/>
      <c r="L304" s="16"/>
      <c r="M304" s="57"/>
      <c r="N304" s="58"/>
      <c r="O304" s="59"/>
      <c r="P304" s="70"/>
      <c r="Q304" s="70"/>
      <c r="R304" s="60"/>
    </row>
    <row r="305" spans="1:18" ht="39" customHeight="1">
      <c r="A305" s="52"/>
      <c r="B305" s="53"/>
      <c r="C305" s="15"/>
      <c r="D305" s="54"/>
      <c r="E305" s="15"/>
      <c r="F305" s="55"/>
      <c r="G305" s="15"/>
      <c r="H305" s="55"/>
      <c r="I305" s="54"/>
      <c r="J305" s="56"/>
      <c r="K305" s="57"/>
      <c r="L305" s="16"/>
      <c r="M305" s="57"/>
      <c r="N305" s="58"/>
      <c r="O305" s="59"/>
      <c r="P305" s="70"/>
      <c r="Q305" s="70"/>
      <c r="R305" s="60"/>
    </row>
    <row r="306" spans="1:18" ht="39" customHeight="1">
      <c r="A306" s="52"/>
      <c r="B306" s="53"/>
      <c r="C306" s="15"/>
      <c r="D306" s="54"/>
      <c r="E306" s="15"/>
      <c r="F306" s="55"/>
      <c r="G306" s="15"/>
      <c r="H306" s="55"/>
      <c r="I306" s="54"/>
      <c r="J306" s="56"/>
      <c r="K306" s="57"/>
      <c r="L306" s="16"/>
      <c r="M306" s="57"/>
      <c r="N306" s="58"/>
      <c r="O306" s="59"/>
      <c r="P306" s="70"/>
      <c r="Q306" s="70"/>
      <c r="R306" s="60"/>
    </row>
    <row r="307" spans="1:18" ht="39" customHeight="1">
      <c r="A307" s="52"/>
      <c r="B307" s="53"/>
      <c r="C307" s="15"/>
      <c r="D307" s="54"/>
      <c r="E307" s="15"/>
      <c r="F307" s="55"/>
      <c r="G307" s="15"/>
      <c r="H307" s="55"/>
      <c r="I307" s="54"/>
      <c r="J307" s="56"/>
      <c r="K307" s="57"/>
      <c r="L307" s="16"/>
      <c r="M307" s="57"/>
      <c r="N307" s="58"/>
      <c r="O307" s="59"/>
      <c r="P307" s="70"/>
      <c r="Q307" s="70"/>
      <c r="R307" s="60"/>
    </row>
    <row r="308" spans="1:18" ht="39" customHeight="1">
      <c r="A308" s="52"/>
      <c r="B308" s="53"/>
      <c r="C308" s="15"/>
      <c r="D308" s="54"/>
      <c r="E308" s="15"/>
      <c r="F308" s="55"/>
      <c r="G308" s="15"/>
      <c r="H308" s="55"/>
      <c r="I308" s="54"/>
      <c r="J308" s="56"/>
      <c r="K308" s="57"/>
      <c r="L308" s="16"/>
      <c r="M308" s="57"/>
      <c r="N308" s="58"/>
      <c r="O308" s="59"/>
      <c r="P308" s="70"/>
      <c r="Q308" s="70"/>
      <c r="R308" s="60"/>
    </row>
    <row r="309" spans="1:18" ht="39" customHeight="1">
      <c r="A309" s="52"/>
      <c r="B309" s="53"/>
      <c r="C309" s="15"/>
      <c r="D309" s="54"/>
      <c r="E309" s="15"/>
      <c r="F309" s="55"/>
      <c r="G309" s="15"/>
      <c r="H309" s="55"/>
      <c r="I309" s="54"/>
      <c r="J309" s="56"/>
      <c r="K309" s="57"/>
      <c r="L309" s="16"/>
      <c r="M309" s="57"/>
      <c r="N309" s="58"/>
      <c r="O309" s="59"/>
      <c r="P309" s="70"/>
      <c r="Q309" s="70"/>
      <c r="R309" s="60"/>
    </row>
    <row r="310" spans="1:18" ht="39" customHeight="1">
      <c r="A310" s="52"/>
      <c r="B310" s="53"/>
      <c r="C310" s="15"/>
      <c r="D310" s="54"/>
      <c r="E310" s="15"/>
      <c r="F310" s="55"/>
      <c r="G310" s="15"/>
      <c r="H310" s="55"/>
      <c r="I310" s="54"/>
      <c r="J310" s="56"/>
      <c r="K310" s="57"/>
      <c r="L310" s="16"/>
      <c r="M310" s="57"/>
      <c r="N310" s="58"/>
      <c r="O310" s="59"/>
      <c r="P310" s="70"/>
      <c r="Q310" s="70"/>
      <c r="R310" s="60"/>
    </row>
    <row r="311" spans="1:18" ht="39" customHeight="1">
      <c r="A311" s="52"/>
      <c r="B311" s="53"/>
      <c r="C311" s="15"/>
      <c r="D311" s="54"/>
      <c r="E311" s="15"/>
      <c r="F311" s="55"/>
      <c r="G311" s="15"/>
      <c r="H311" s="55"/>
      <c r="I311" s="54"/>
      <c r="J311" s="56"/>
      <c r="K311" s="57"/>
      <c r="L311" s="16"/>
      <c r="M311" s="57"/>
      <c r="N311" s="58"/>
      <c r="O311" s="59"/>
      <c r="P311" s="70"/>
      <c r="Q311" s="70"/>
      <c r="R311" s="60"/>
    </row>
    <row r="312" spans="1:18" ht="39" customHeight="1">
      <c r="A312" s="52"/>
      <c r="B312" s="53"/>
      <c r="C312" s="15"/>
      <c r="D312" s="54"/>
      <c r="E312" s="15"/>
      <c r="F312" s="55"/>
      <c r="G312" s="15"/>
      <c r="H312" s="55"/>
      <c r="I312" s="54"/>
      <c r="J312" s="56"/>
      <c r="K312" s="57"/>
      <c r="L312" s="16"/>
      <c r="M312" s="57"/>
      <c r="N312" s="58"/>
      <c r="O312" s="59"/>
      <c r="P312" s="70"/>
      <c r="Q312" s="70"/>
      <c r="R312" s="60"/>
    </row>
    <row r="313" spans="1:18" ht="39" customHeight="1">
      <c r="A313" s="52"/>
      <c r="B313" s="53"/>
      <c r="C313" s="15"/>
      <c r="D313" s="54"/>
      <c r="E313" s="15"/>
      <c r="F313" s="55"/>
      <c r="G313" s="15"/>
      <c r="H313" s="55"/>
      <c r="I313" s="54"/>
      <c r="J313" s="56"/>
      <c r="K313" s="57"/>
      <c r="L313" s="16"/>
      <c r="M313" s="57"/>
      <c r="N313" s="58"/>
      <c r="O313" s="59"/>
      <c r="P313" s="70"/>
      <c r="Q313" s="70"/>
      <c r="R313" s="60"/>
    </row>
    <row r="314" spans="1:18" ht="39" customHeight="1">
      <c r="F314"/>
      <c r="H314"/>
      <c r="N314" s="8"/>
      <c r="O314" s="61"/>
      <c r="P314"/>
      <c r="Q314" s="71"/>
    </row>
    <row r="315" spans="1:18" ht="39" customHeight="1">
      <c r="A315" s="47"/>
      <c r="B315" s="48"/>
      <c r="C315" s="48"/>
      <c r="D315" s="47"/>
      <c r="E315" s="261"/>
      <c r="F315" s="261"/>
      <c r="G315" s="261"/>
      <c r="H315" s="261"/>
      <c r="I315" s="49"/>
      <c r="J315" s="50"/>
      <c r="K315" s="48"/>
      <c r="L315" s="48"/>
      <c r="M315" s="48"/>
      <c r="N315" s="47"/>
      <c r="O315" s="51"/>
      <c r="P315" s="48"/>
      <c r="Q315" s="69"/>
      <c r="R315" s="48"/>
    </row>
    <row r="316" spans="1:18" ht="39" customHeight="1">
      <c r="A316" s="52"/>
      <c r="B316" s="53"/>
      <c r="C316" s="15"/>
      <c r="D316" s="54"/>
      <c r="E316" s="15"/>
      <c r="F316" s="55"/>
      <c r="G316" s="15"/>
      <c r="H316" s="55"/>
      <c r="I316" s="54"/>
      <c r="J316" s="56"/>
      <c r="K316" s="57"/>
      <c r="L316" s="16"/>
      <c r="M316" s="57"/>
      <c r="N316" s="58"/>
      <c r="O316" s="59"/>
      <c r="P316" s="70"/>
      <c r="Q316" s="70"/>
      <c r="R316" s="60"/>
    </row>
    <row r="317" spans="1:18" ht="39" customHeight="1">
      <c r="A317" s="52"/>
      <c r="B317" s="53"/>
      <c r="C317" s="15"/>
      <c r="D317" s="54"/>
      <c r="E317" s="15"/>
      <c r="F317" s="55"/>
      <c r="G317" s="15"/>
      <c r="H317" s="55"/>
      <c r="I317" s="54"/>
      <c r="J317" s="56"/>
      <c r="K317" s="57"/>
      <c r="L317" s="16"/>
      <c r="M317" s="57"/>
      <c r="N317" s="58"/>
      <c r="O317" s="59"/>
      <c r="P317" s="70"/>
      <c r="Q317" s="70"/>
      <c r="R317" s="60"/>
    </row>
    <row r="318" spans="1:18" ht="39" customHeight="1">
      <c r="A318" s="52"/>
      <c r="B318" s="53"/>
      <c r="C318" s="15"/>
      <c r="D318" s="54"/>
      <c r="E318" s="15"/>
      <c r="F318" s="55"/>
      <c r="G318" s="15"/>
      <c r="H318" s="55"/>
      <c r="I318" s="54"/>
      <c r="J318" s="56"/>
      <c r="K318" s="57"/>
      <c r="L318" s="16"/>
      <c r="M318" s="57"/>
      <c r="N318" s="58"/>
      <c r="O318" s="59"/>
      <c r="P318" s="70"/>
      <c r="Q318" s="70"/>
      <c r="R318" s="60"/>
    </row>
    <row r="319" spans="1:18" ht="39" customHeight="1">
      <c r="A319" s="52"/>
      <c r="B319" s="53"/>
      <c r="C319" s="15"/>
      <c r="D319" s="54"/>
      <c r="E319" s="15"/>
      <c r="F319" s="55"/>
      <c r="G319" s="15"/>
      <c r="H319" s="55"/>
      <c r="I319" s="54"/>
      <c r="J319" s="56"/>
      <c r="K319" s="57"/>
      <c r="L319" s="16"/>
      <c r="M319" s="57"/>
      <c r="N319" s="58"/>
      <c r="O319" s="59"/>
      <c r="P319" s="70"/>
      <c r="Q319" s="70"/>
      <c r="R319" s="60"/>
    </row>
    <row r="320" spans="1:18" ht="39" customHeight="1">
      <c r="A320" s="52"/>
      <c r="B320" s="53"/>
      <c r="C320" s="15"/>
      <c r="D320" s="54"/>
      <c r="E320" s="15"/>
      <c r="F320" s="55"/>
      <c r="G320" s="15"/>
      <c r="H320" s="55"/>
      <c r="I320" s="54"/>
      <c r="J320" s="56"/>
      <c r="K320" s="57"/>
      <c r="L320" s="16"/>
      <c r="M320" s="57"/>
      <c r="N320" s="58"/>
      <c r="O320" s="59"/>
      <c r="P320" s="70"/>
      <c r="Q320" s="70"/>
      <c r="R320" s="60"/>
    </row>
    <row r="321" spans="1:18" ht="39" customHeight="1">
      <c r="A321" s="52"/>
      <c r="B321" s="53"/>
      <c r="C321" s="15"/>
      <c r="D321" s="54"/>
      <c r="E321" s="15"/>
      <c r="F321" s="55"/>
      <c r="G321" s="15"/>
      <c r="H321" s="55"/>
      <c r="I321" s="54"/>
      <c r="J321" s="56"/>
      <c r="K321" s="57"/>
      <c r="L321" s="16"/>
      <c r="M321" s="57"/>
      <c r="N321" s="58"/>
      <c r="O321" s="59"/>
      <c r="P321" s="70"/>
      <c r="Q321" s="70"/>
      <c r="R321" s="60"/>
    </row>
    <row r="322" spans="1:18" ht="39" customHeight="1">
      <c r="A322" s="52"/>
      <c r="B322" s="53"/>
      <c r="C322" s="15"/>
      <c r="D322" s="54"/>
      <c r="E322" s="15"/>
      <c r="F322" s="55"/>
      <c r="G322" s="15"/>
      <c r="H322" s="55"/>
      <c r="I322" s="54"/>
      <c r="J322" s="56"/>
      <c r="K322" s="57"/>
      <c r="L322" s="16"/>
      <c r="M322" s="57"/>
      <c r="N322" s="58"/>
      <c r="O322" s="59"/>
      <c r="P322" s="70"/>
      <c r="Q322" s="70"/>
      <c r="R322" s="60"/>
    </row>
    <row r="323" spans="1:18" ht="39" customHeight="1">
      <c r="A323" s="52"/>
      <c r="B323" s="53"/>
      <c r="C323" s="15"/>
      <c r="D323" s="54"/>
      <c r="E323" s="15"/>
      <c r="F323" s="55"/>
      <c r="G323" s="15"/>
      <c r="H323" s="55"/>
      <c r="I323" s="54"/>
      <c r="J323" s="56"/>
      <c r="K323" s="57"/>
      <c r="L323" s="16"/>
      <c r="M323" s="57"/>
      <c r="N323" s="58"/>
      <c r="O323" s="59"/>
      <c r="P323" s="70"/>
      <c r="Q323" s="70"/>
      <c r="R323" s="60"/>
    </row>
    <row r="324" spans="1:18" ht="39" customHeight="1">
      <c r="A324" s="52"/>
      <c r="B324" s="53"/>
      <c r="C324" s="15"/>
      <c r="D324" s="54"/>
      <c r="E324" s="15"/>
      <c r="F324" s="55"/>
      <c r="G324" s="15"/>
      <c r="H324" s="55"/>
      <c r="I324" s="54"/>
      <c r="J324" s="56"/>
      <c r="K324" s="57"/>
      <c r="L324" s="16"/>
      <c r="M324" s="57"/>
      <c r="N324" s="58"/>
      <c r="O324" s="59"/>
      <c r="P324" s="70"/>
      <c r="Q324" s="70"/>
      <c r="R324" s="60"/>
    </row>
    <row r="325" spans="1:18" ht="39" customHeight="1">
      <c r="A325" s="52"/>
      <c r="B325" s="53"/>
      <c r="C325" s="15"/>
      <c r="D325" s="54"/>
      <c r="E325" s="15"/>
      <c r="F325" s="55"/>
      <c r="G325" s="15"/>
      <c r="H325" s="55"/>
      <c r="I325" s="54"/>
      <c r="J325" s="56"/>
      <c r="K325" s="57"/>
      <c r="L325" s="16"/>
      <c r="M325" s="57"/>
      <c r="N325" s="58"/>
      <c r="O325" s="59"/>
      <c r="P325" s="70"/>
      <c r="Q325" s="70"/>
      <c r="R325" s="60"/>
    </row>
    <row r="326" spans="1:18" ht="39" customHeight="1">
      <c r="F326"/>
      <c r="H326"/>
      <c r="N326" s="8"/>
      <c r="O326" s="61"/>
      <c r="P326"/>
      <c r="Q326" s="71"/>
    </row>
    <row r="327" spans="1:18" ht="39" customHeight="1">
      <c r="A327" s="47"/>
      <c r="B327" s="48"/>
      <c r="C327" s="48"/>
      <c r="D327" s="47"/>
      <c r="E327" s="261"/>
      <c r="F327" s="261"/>
      <c r="G327" s="261"/>
      <c r="H327" s="261"/>
      <c r="I327" s="49"/>
      <c r="J327" s="50"/>
      <c r="K327" s="48"/>
      <c r="L327" s="48"/>
      <c r="M327" s="48"/>
      <c r="N327" s="47"/>
      <c r="O327" s="51"/>
      <c r="P327" s="48"/>
      <c r="Q327" s="69"/>
      <c r="R327" s="48"/>
    </row>
    <row r="328" spans="1:18" ht="39" customHeight="1">
      <c r="A328" s="52"/>
      <c r="B328" s="53"/>
      <c r="C328" s="15"/>
      <c r="D328" s="54"/>
      <c r="E328" s="15"/>
      <c r="F328" s="55"/>
      <c r="G328" s="15"/>
      <c r="H328" s="55"/>
      <c r="I328" s="54"/>
      <c r="J328" s="56"/>
      <c r="K328" s="57"/>
      <c r="L328" s="16"/>
      <c r="M328" s="57"/>
      <c r="N328" s="58"/>
      <c r="O328" s="59"/>
      <c r="P328" s="70"/>
      <c r="Q328" s="70"/>
      <c r="R328" s="60"/>
    </row>
    <row r="329" spans="1:18" ht="39" customHeight="1">
      <c r="A329" s="52"/>
      <c r="B329" s="53"/>
      <c r="C329" s="15"/>
      <c r="D329" s="54"/>
      <c r="E329" s="15"/>
      <c r="F329" s="55"/>
      <c r="G329" s="15"/>
      <c r="H329" s="55"/>
      <c r="I329" s="54"/>
      <c r="J329" s="56"/>
      <c r="K329" s="57"/>
      <c r="L329" s="16"/>
      <c r="M329" s="57"/>
      <c r="N329" s="58"/>
      <c r="O329" s="59"/>
      <c r="P329" s="70"/>
      <c r="Q329" s="70"/>
      <c r="R329" s="60"/>
    </row>
    <row r="330" spans="1:18" ht="39" customHeight="1">
      <c r="A330" s="52"/>
      <c r="B330" s="53"/>
      <c r="C330" s="15"/>
      <c r="D330" s="54"/>
      <c r="E330" s="15"/>
      <c r="F330" s="55"/>
      <c r="G330" s="15"/>
      <c r="H330" s="55"/>
      <c r="I330" s="54"/>
      <c r="J330" s="56"/>
      <c r="K330" s="57"/>
      <c r="L330" s="16"/>
      <c r="M330" s="57"/>
      <c r="N330" s="58"/>
      <c r="O330" s="59"/>
      <c r="P330" s="70"/>
      <c r="Q330" s="70"/>
      <c r="R330" s="60"/>
    </row>
    <row r="331" spans="1:18" ht="39" customHeight="1">
      <c r="A331" s="52"/>
      <c r="B331" s="53"/>
      <c r="C331" s="15"/>
      <c r="D331" s="54"/>
      <c r="E331" s="15"/>
      <c r="F331" s="55"/>
      <c r="G331" s="15"/>
      <c r="H331" s="55"/>
      <c r="I331" s="54"/>
      <c r="J331" s="56"/>
      <c r="K331" s="57"/>
      <c r="L331" s="16"/>
      <c r="M331" s="57"/>
      <c r="N331" s="58"/>
      <c r="O331" s="59"/>
      <c r="P331" s="70"/>
      <c r="Q331" s="70"/>
      <c r="R331" s="60"/>
    </row>
    <row r="332" spans="1:18" ht="39" customHeight="1">
      <c r="A332" s="52"/>
      <c r="B332" s="53"/>
      <c r="C332" s="15"/>
      <c r="D332" s="54"/>
      <c r="E332" s="15"/>
      <c r="F332" s="55"/>
      <c r="G332" s="15"/>
      <c r="H332" s="55"/>
      <c r="I332" s="54"/>
      <c r="J332" s="56"/>
      <c r="K332" s="57"/>
      <c r="L332" s="16"/>
      <c r="M332" s="57"/>
      <c r="N332" s="58"/>
      <c r="O332" s="59"/>
      <c r="P332" s="70"/>
      <c r="Q332" s="70"/>
      <c r="R332" s="60"/>
    </row>
    <row r="333" spans="1:18" ht="39" customHeight="1">
      <c r="A333" s="52"/>
      <c r="B333" s="53"/>
      <c r="C333" s="15"/>
      <c r="D333" s="54"/>
      <c r="E333" s="15"/>
      <c r="F333" s="55"/>
      <c r="G333" s="15"/>
      <c r="H333" s="55"/>
      <c r="I333" s="54"/>
      <c r="J333" s="56"/>
      <c r="K333" s="57"/>
      <c r="L333" s="16"/>
      <c r="M333" s="57"/>
      <c r="N333" s="58"/>
      <c r="O333" s="59"/>
      <c r="P333" s="70"/>
      <c r="Q333" s="70"/>
      <c r="R333" s="60"/>
    </row>
    <row r="334" spans="1:18" ht="39" customHeight="1">
      <c r="A334" s="52"/>
      <c r="B334" s="53"/>
      <c r="C334" s="15"/>
      <c r="D334" s="54"/>
      <c r="E334" s="15"/>
      <c r="F334" s="55"/>
      <c r="G334" s="15"/>
      <c r="H334" s="55"/>
      <c r="I334" s="54"/>
      <c r="J334" s="56"/>
      <c r="K334" s="57"/>
      <c r="L334" s="16"/>
      <c r="M334" s="57"/>
      <c r="N334" s="58"/>
      <c r="O334" s="59"/>
      <c r="P334" s="70"/>
      <c r="Q334" s="70"/>
      <c r="R334" s="60"/>
    </row>
    <row r="335" spans="1:18" ht="39" customHeight="1">
      <c r="A335" s="52"/>
      <c r="B335" s="53"/>
      <c r="C335" s="15"/>
      <c r="D335" s="54"/>
      <c r="E335" s="15"/>
      <c r="F335" s="55"/>
      <c r="G335" s="15"/>
      <c r="H335" s="55"/>
      <c r="I335" s="54"/>
      <c r="J335" s="56"/>
      <c r="K335" s="57"/>
      <c r="L335" s="16"/>
      <c r="M335" s="57"/>
      <c r="N335" s="58"/>
      <c r="O335" s="59"/>
      <c r="P335" s="70"/>
      <c r="Q335" s="70"/>
      <c r="R335" s="60"/>
    </row>
    <row r="336" spans="1:18" ht="39" customHeight="1">
      <c r="A336" s="52"/>
      <c r="B336" s="53"/>
      <c r="C336" s="15"/>
      <c r="D336" s="54"/>
      <c r="E336" s="15"/>
      <c r="F336" s="55"/>
      <c r="G336" s="15"/>
      <c r="H336" s="55"/>
      <c r="I336" s="54"/>
      <c r="J336" s="56"/>
      <c r="K336" s="57"/>
      <c r="L336" s="16"/>
      <c r="M336" s="57"/>
      <c r="N336" s="58"/>
      <c r="O336" s="59"/>
      <c r="P336" s="70"/>
      <c r="Q336" s="70"/>
      <c r="R336" s="60"/>
    </row>
    <row r="337" spans="1:18" ht="39" customHeight="1">
      <c r="A337" s="52"/>
      <c r="B337" s="53"/>
      <c r="C337" s="15"/>
      <c r="D337" s="54"/>
      <c r="E337" s="15"/>
      <c r="F337" s="55"/>
      <c r="G337" s="15"/>
      <c r="H337" s="55"/>
      <c r="I337" s="54"/>
      <c r="J337" s="56"/>
      <c r="K337" s="57"/>
      <c r="L337" s="16"/>
      <c r="M337" s="57"/>
      <c r="N337" s="58"/>
      <c r="O337" s="59"/>
      <c r="P337" s="70"/>
      <c r="Q337" s="70"/>
      <c r="R337" s="60"/>
    </row>
    <row r="338" spans="1:18" ht="39" customHeight="1">
      <c r="F338"/>
      <c r="H338"/>
      <c r="N338" s="8"/>
      <c r="O338" s="61"/>
      <c r="P338"/>
      <c r="Q338" s="71"/>
    </row>
    <row r="339" spans="1:18" ht="39" customHeight="1">
      <c r="A339" s="47"/>
      <c r="B339" s="48"/>
      <c r="C339" s="48"/>
      <c r="D339" s="47"/>
      <c r="E339" s="261"/>
      <c r="F339" s="261"/>
      <c r="G339" s="261"/>
      <c r="H339" s="261"/>
      <c r="I339" s="49"/>
      <c r="J339" s="50"/>
      <c r="K339" s="48"/>
      <c r="L339" s="48"/>
      <c r="M339" s="48"/>
      <c r="N339" s="47"/>
      <c r="O339" s="51"/>
      <c r="P339" s="48"/>
      <c r="Q339" s="69"/>
      <c r="R339" s="48"/>
    </row>
    <row r="340" spans="1:18" ht="39" customHeight="1">
      <c r="A340" s="52"/>
      <c r="B340" s="53"/>
      <c r="C340" s="15"/>
      <c r="D340" s="54"/>
      <c r="E340" s="15"/>
      <c r="F340" s="55"/>
      <c r="G340" s="15"/>
      <c r="H340" s="55"/>
      <c r="I340" s="54"/>
      <c r="J340" s="56"/>
      <c r="K340" s="57"/>
      <c r="L340" s="16"/>
      <c r="M340" s="57"/>
      <c r="N340" s="58"/>
      <c r="O340" s="59"/>
      <c r="P340" s="70"/>
      <c r="Q340" s="70"/>
      <c r="R340" s="60"/>
    </row>
    <row r="341" spans="1:18" ht="39" customHeight="1">
      <c r="A341" s="52"/>
      <c r="B341" s="53"/>
      <c r="C341" s="15"/>
      <c r="D341" s="54"/>
      <c r="E341" s="15"/>
      <c r="F341" s="55"/>
      <c r="G341" s="15"/>
      <c r="H341" s="55"/>
      <c r="I341" s="54"/>
      <c r="J341" s="56"/>
      <c r="K341" s="57"/>
      <c r="L341" s="16"/>
      <c r="M341" s="57"/>
      <c r="N341" s="58"/>
      <c r="O341" s="59"/>
      <c r="P341" s="70"/>
      <c r="Q341" s="70"/>
      <c r="R341" s="60"/>
    </row>
    <row r="342" spans="1:18" ht="39" customHeight="1">
      <c r="A342" s="52"/>
      <c r="B342" s="53"/>
      <c r="C342" s="15"/>
      <c r="D342" s="54"/>
      <c r="E342" s="15"/>
      <c r="F342" s="55"/>
      <c r="G342" s="15"/>
      <c r="H342" s="55"/>
      <c r="I342" s="54"/>
      <c r="J342" s="56"/>
      <c r="K342" s="57"/>
      <c r="L342" s="16"/>
      <c r="M342" s="57"/>
      <c r="N342" s="58"/>
      <c r="O342" s="59"/>
      <c r="P342" s="70"/>
      <c r="Q342" s="70"/>
      <c r="R342" s="60"/>
    </row>
    <row r="343" spans="1:18" ht="39" customHeight="1">
      <c r="A343" s="52"/>
      <c r="B343" s="53"/>
      <c r="C343" s="15"/>
      <c r="D343" s="54"/>
      <c r="E343" s="15"/>
      <c r="F343" s="55"/>
      <c r="G343" s="15"/>
      <c r="H343" s="55"/>
      <c r="I343" s="54"/>
      <c r="J343" s="56"/>
      <c r="K343" s="57"/>
      <c r="L343" s="16"/>
      <c r="M343" s="57"/>
      <c r="N343" s="58"/>
      <c r="O343" s="59"/>
      <c r="P343" s="70"/>
      <c r="Q343" s="70"/>
      <c r="R343" s="60"/>
    </row>
    <row r="344" spans="1:18" ht="39" customHeight="1">
      <c r="A344" s="52"/>
      <c r="B344" s="53"/>
      <c r="C344" s="15"/>
      <c r="D344" s="54"/>
      <c r="E344" s="15"/>
      <c r="F344" s="55"/>
      <c r="G344" s="15"/>
      <c r="H344" s="55"/>
      <c r="I344" s="54"/>
      <c r="J344" s="56"/>
      <c r="K344" s="57"/>
      <c r="L344" s="16"/>
      <c r="M344" s="57"/>
      <c r="N344" s="58"/>
      <c r="O344" s="59"/>
      <c r="P344" s="70"/>
      <c r="Q344" s="70"/>
      <c r="R344" s="60"/>
    </row>
    <row r="345" spans="1:18" ht="39" customHeight="1">
      <c r="A345" s="52"/>
      <c r="B345" s="53"/>
      <c r="C345" s="15"/>
      <c r="D345" s="54"/>
      <c r="E345" s="15"/>
      <c r="F345" s="55"/>
      <c r="G345" s="15"/>
      <c r="H345" s="55"/>
      <c r="I345" s="54"/>
      <c r="J345" s="56"/>
      <c r="K345" s="57"/>
      <c r="L345" s="16"/>
      <c r="M345" s="57"/>
      <c r="N345" s="58"/>
      <c r="O345" s="59"/>
      <c r="P345" s="70"/>
      <c r="Q345" s="70"/>
      <c r="R345" s="60"/>
    </row>
    <row r="346" spans="1:18" ht="39" customHeight="1">
      <c r="A346" s="52"/>
      <c r="B346" s="53"/>
      <c r="C346" s="15"/>
      <c r="D346" s="54"/>
      <c r="E346" s="15"/>
      <c r="F346" s="55"/>
      <c r="G346" s="15"/>
      <c r="H346" s="55"/>
      <c r="I346" s="54"/>
      <c r="J346" s="56"/>
      <c r="K346" s="57"/>
      <c r="L346" s="16"/>
      <c r="M346" s="57"/>
      <c r="N346" s="58"/>
      <c r="O346" s="59"/>
      <c r="P346" s="70"/>
      <c r="Q346" s="70"/>
      <c r="R346" s="60"/>
    </row>
    <row r="347" spans="1:18" ht="39" customHeight="1">
      <c r="A347" s="52"/>
      <c r="B347" s="53"/>
      <c r="C347" s="15"/>
      <c r="D347" s="54"/>
      <c r="E347" s="15"/>
      <c r="F347" s="55"/>
      <c r="G347" s="15"/>
      <c r="H347" s="55"/>
      <c r="I347" s="54"/>
      <c r="J347" s="56"/>
      <c r="K347" s="57"/>
      <c r="L347" s="16"/>
      <c r="M347" s="57"/>
      <c r="N347" s="58"/>
      <c r="O347" s="59"/>
      <c r="P347" s="70"/>
      <c r="Q347" s="70"/>
      <c r="R347" s="60"/>
    </row>
    <row r="348" spans="1:18" ht="39" customHeight="1">
      <c r="A348" s="52"/>
      <c r="B348" s="53"/>
      <c r="C348" s="15"/>
      <c r="D348" s="54"/>
      <c r="E348" s="15"/>
      <c r="F348" s="55"/>
      <c r="G348" s="15"/>
      <c r="H348" s="55"/>
      <c r="I348" s="54"/>
      <c r="J348" s="56"/>
      <c r="K348" s="57"/>
      <c r="L348" s="16"/>
      <c r="M348" s="57"/>
      <c r="N348" s="58"/>
      <c r="O348" s="59"/>
      <c r="P348" s="70"/>
      <c r="Q348" s="70"/>
      <c r="R348" s="60"/>
    </row>
    <row r="349" spans="1:18" ht="39" customHeight="1">
      <c r="A349" s="52"/>
      <c r="B349" s="53"/>
      <c r="C349" s="15"/>
      <c r="D349" s="54"/>
      <c r="E349" s="15"/>
      <c r="F349" s="55"/>
      <c r="G349" s="15"/>
      <c r="H349" s="55"/>
      <c r="I349" s="54"/>
      <c r="J349" s="56"/>
      <c r="K349" s="57"/>
      <c r="L349" s="16"/>
      <c r="M349" s="57"/>
      <c r="N349" s="58"/>
      <c r="O349" s="59"/>
      <c r="P349" s="70"/>
      <c r="Q349" s="70"/>
      <c r="R349" s="60"/>
    </row>
    <row r="350" spans="1:18" ht="39" customHeight="1">
      <c r="F350"/>
      <c r="H350"/>
      <c r="N350" s="8"/>
      <c r="O350" s="61"/>
      <c r="P350"/>
      <c r="Q350" s="71"/>
    </row>
    <row r="351" spans="1:18" ht="39" customHeight="1">
      <c r="A351" s="47"/>
      <c r="B351" s="48"/>
      <c r="C351" s="48"/>
      <c r="D351" s="47"/>
      <c r="E351" s="261"/>
      <c r="F351" s="261"/>
      <c r="G351" s="261"/>
      <c r="H351" s="261"/>
      <c r="I351" s="49"/>
      <c r="J351" s="50"/>
      <c r="K351" s="48"/>
      <c r="L351" s="48"/>
      <c r="M351" s="48"/>
      <c r="N351" s="47"/>
      <c r="O351" s="51"/>
      <c r="P351" s="48"/>
      <c r="Q351" s="69"/>
      <c r="R351" s="48"/>
    </row>
    <row r="352" spans="1:18" ht="39" customHeight="1">
      <c r="A352" s="52"/>
      <c r="B352" s="53"/>
      <c r="C352" s="15"/>
      <c r="D352" s="54"/>
      <c r="E352" s="15"/>
      <c r="F352" s="55"/>
      <c r="G352" s="15"/>
      <c r="H352" s="55"/>
      <c r="I352" s="54"/>
      <c r="J352" s="56"/>
      <c r="K352" s="57"/>
      <c r="L352" s="16"/>
      <c r="M352" s="57"/>
      <c r="N352" s="58"/>
      <c r="O352" s="59"/>
      <c r="P352" s="70"/>
      <c r="Q352" s="70"/>
      <c r="R352" s="60"/>
    </row>
    <row r="353" spans="1:18" ht="39" customHeight="1">
      <c r="A353" s="52"/>
      <c r="B353" s="53"/>
      <c r="C353" s="15"/>
      <c r="D353" s="54"/>
      <c r="E353" s="15"/>
      <c r="F353" s="55"/>
      <c r="G353" s="15"/>
      <c r="H353" s="55"/>
      <c r="I353" s="54"/>
      <c r="J353" s="56"/>
      <c r="K353" s="57"/>
      <c r="L353" s="16"/>
      <c r="M353" s="57"/>
      <c r="N353" s="58"/>
      <c r="O353" s="59"/>
      <c r="P353" s="70"/>
      <c r="Q353" s="70"/>
      <c r="R353" s="60"/>
    </row>
    <row r="354" spans="1:18" ht="39" customHeight="1">
      <c r="A354" s="52"/>
      <c r="B354" s="53"/>
      <c r="C354" s="15"/>
      <c r="D354" s="54"/>
      <c r="E354" s="15"/>
      <c r="F354" s="55"/>
      <c r="G354" s="15"/>
      <c r="H354" s="55"/>
      <c r="I354" s="54"/>
      <c r="J354" s="56"/>
      <c r="K354" s="57"/>
      <c r="L354" s="16"/>
      <c r="M354" s="57"/>
      <c r="N354" s="58"/>
      <c r="O354" s="59"/>
      <c r="P354" s="70"/>
      <c r="Q354" s="70"/>
      <c r="R354" s="60"/>
    </row>
    <row r="355" spans="1:18" ht="39" customHeight="1">
      <c r="A355" s="52"/>
      <c r="B355" s="53"/>
      <c r="C355" s="15"/>
      <c r="D355" s="54"/>
      <c r="E355" s="15"/>
      <c r="F355" s="55"/>
      <c r="G355" s="15"/>
      <c r="H355" s="55"/>
      <c r="I355" s="54"/>
      <c r="J355" s="56"/>
      <c r="K355" s="57"/>
      <c r="L355" s="16"/>
      <c r="M355" s="57"/>
      <c r="N355" s="58"/>
      <c r="O355" s="59"/>
      <c r="P355" s="70"/>
      <c r="Q355" s="70"/>
      <c r="R355" s="60"/>
    </row>
    <row r="356" spans="1:18" ht="39" customHeight="1">
      <c r="A356" s="52"/>
      <c r="B356" s="53"/>
      <c r="C356" s="15"/>
      <c r="D356" s="54"/>
      <c r="E356" s="15"/>
      <c r="F356" s="55"/>
      <c r="G356" s="15"/>
      <c r="H356" s="55"/>
      <c r="I356" s="54"/>
      <c r="J356" s="56"/>
      <c r="K356" s="57"/>
      <c r="L356" s="16"/>
      <c r="M356" s="57"/>
      <c r="N356" s="58"/>
      <c r="O356" s="59"/>
      <c r="P356" s="70"/>
      <c r="Q356" s="70"/>
      <c r="R356" s="60"/>
    </row>
    <row r="357" spans="1:18" ht="39" customHeight="1">
      <c r="A357" s="52"/>
      <c r="B357" s="53"/>
      <c r="C357" s="15"/>
      <c r="D357" s="54"/>
      <c r="E357" s="15"/>
      <c r="F357" s="55"/>
      <c r="G357" s="15"/>
      <c r="H357" s="55"/>
      <c r="I357" s="54"/>
      <c r="J357" s="56"/>
      <c r="K357" s="57"/>
      <c r="L357" s="16"/>
      <c r="M357" s="57"/>
      <c r="N357" s="58"/>
      <c r="O357" s="59"/>
      <c r="P357" s="70"/>
      <c r="Q357" s="70"/>
      <c r="R357" s="60"/>
    </row>
    <row r="358" spans="1:18" ht="39" customHeight="1">
      <c r="A358" s="52"/>
      <c r="B358" s="53"/>
      <c r="C358" s="15"/>
      <c r="D358" s="54"/>
      <c r="E358" s="15"/>
      <c r="F358" s="55"/>
      <c r="G358" s="15"/>
      <c r="H358" s="55"/>
      <c r="I358" s="54"/>
      <c r="J358" s="56"/>
      <c r="K358" s="57"/>
      <c r="L358" s="16"/>
      <c r="M358" s="57"/>
      <c r="N358" s="58"/>
      <c r="O358" s="59"/>
      <c r="P358" s="70"/>
      <c r="Q358" s="70"/>
      <c r="R358" s="60"/>
    </row>
    <row r="359" spans="1:18" ht="39" customHeight="1">
      <c r="A359" s="52"/>
      <c r="B359" s="53"/>
      <c r="C359" s="15"/>
      <c r="D359" s="54"/>
      <c r="E359" s="15"/>
      <c r="F359" s="55"/>
      <c r="G359" s="15"/>
      <c r="H359" s="55"/>
      <c r="I359" s="54"/>
      <c r="J359" s="56"/>
      <c r="K359" s="57"/>
      <c r="L359" s="16"/>
      <c r="M359" s="57"/>
      <c r="N359" s="58"/>
      <c r="O359" s="59"/>
      <c r="P359" s="70"/>
      <c r="Q359" s="70"/>
      <c r="R359" s="60"/>
    </row>
    <row r="360" spans="1:18" ht="39" customHeight="1">
      <c r="A360" s="52"/>
      <c r="B360" s="53"/>
      <c r="C360" s="15"/>
      <c r="D360" s="54"/>
      <c r="E360" s="15"/>
      <c r="F360" s="55"/>
      <c r="G360" s="15"/>
      <c r="H360" s="55"/>
      <c r="I360" s="54"/>
      <c r="J360" s="56"/>
      <c r="K360" s="57"/>
      <c r="L360" s="16"/>
      <c r="M360" s="57"/>
      <c r="N360" s="58"/>
      <c r="O360" s="59"/>
      <c r="P360" s="70"/>
      <c r="Q360" s="70"/>
      <c r="R360" s="60"/>
    </row>
    <row r="361" spans="1:18" ht="39" customHeight="1">
      <c r="A361" s="52"/>
      <c r="B361" s="53"/>
      <c r="C361" s="15"/>
      <c r="D361" s="54"/>
      <c r="E361" s="15"/>
      <c r="F361" s="55"/>
      <c r="G361" s="15"/>
      <c r="H361" s="55"/>
      <c r="I361" s="54"/>
      <c r="J361" s="56"/>
      <c r="K361" s="57"/>
      <c r="L361" s="16"/>
      <c r="M361" s="57"/>
      <c r="N361" s="58"/>
      <c r="O361" s="59"/>
      <c r="P361" s="70"/>
      <c r="Q361" s="70"/>
      <c r="R361" s="60"/>
    </row>
    <row r="362" spans="1:18" ht="39" customHeight="1">
      <c r="F362"/>
      <c r="H362"/>
      <c r="N362" s="8"/>
      <c r="O362" s="61"/>
      <c r="P362"/>
      <c r="Q362" s="71"/>
    </row>
    <row r="363" spans="1:18" ht="39" customHeight="1">
      <c r="A363" s="47"/>
      <c r="B363" s="48"/>
      <c r="C363" s="48"/>
      <c r="D363" s="47"/>
      <c r="E363" s="261"/>
      <c r="F363" s="261"/>
      <c r="G363" s="261"/>
      <c r="H363" s="261"/>
      <c r="I363" s="49"/>
      <c r="J363" s="50"/>
      <c r="K363" s="48"/>
      <c r="L363" s="48"/>
      <c r="M363" s="48"/>
      <c r="N363" s="47"/>
      <c r="O363" s="51"/>
      <c r="P363" s="48"/>
      <c r="Q363" s="69"/>
      <c r="R363" s="48"/>
    </row>
    <row r="364" spans="1:18" ht="39" customHeight="1">
      <c r="A364" s="52"/>
      <c r="B364" s="53"/>
      <c r="C364" s="15"/>
      <c r="D364" s="54"/>
      <c r="E364" s="15"/>
      <c r="F364" s="55"/>
      <c r="G364" s="15"/>
      <c r="H364" s="55"/>
      <c r="I364" s="54"/>
      <c r="J364" s="56"/>
      <c r="K364" s="57"/>
      <c r="L364" s="16"/>
      <c r="M364" s="57"/>
      <c r="N364" s="58"/>
      <c r="O364" s="59"/>
      <c r="P364" s="70"/>
      <c r="Q364" s="70"/>
      <c r="R364" s="60"/>
    </row>
    <row r="365" spans="1:18" ht="39" customHeight="1">
      <c r="A365" s="52"/>
      <c r="B365" s="53"/>
      <c r="C365" s="15"/>
      <c r="D365" s="54"/>
      <c r="E365" s="15"/>
      <c r="F365" s="55"/>
      <c r="G365" s="15"/>
      <c r="H365" s="55"/>
      <c r="I365" s="54"/>
      <c r="J365" s="56"/>
      <c r="K365" s="57"/>
      <c r="L365" s="16"/>
      <c r="M365" s="57"/>
      <c r="N365" s="58"/>
      <c r="O365" s="59"/>
      <c r="P365" s="70"/>
      <c r="Q365" s="70"/>
      <c r="R365" s="60"/>
    </row>
    <row r="366" spans="1:18" ht="39" customHeight="1">
      <c r="A366" s="52"/>
      <c r="B366" s="53"/>
      <c r="C366" s="15"/>
      <c r="D366" s="54"/>
      <c r="E366" s="15"/>
      <c r="F366" s="55"/>
      <c r="G366" s="15"/>
      <c r="H366" s="55"/>
      <c r="I366" s="54"/>
      <c r="J366" s="56"/>
      <c r="K366" s="57"/>
      <c r="L366" s="16"/>
      <c r="M366" s="57"/>
      <c r="N366" s="58"/>
      <c r="O366" s="59"/>
      <c r="P366" s="70"/>
      <c r="Q366" s="70"/>
      <c r="R366" s="60"/>
    </row>
    <row r="367" spans="1:18" ht="39" customHeight="1">
      <c r="A367" s="52"/>
      <c r="B367" s="53"/>
      <c r="C367" s="15"/>
      <c r="D367" s="54"/>
      <c r="E367" s="15"/>
      <c r="F367" s="55"/>
      <c r="G367" s="15"/>
      <c r="H367" s="55"/>
      <c r="I367" s="54"/>
      <c r="J367" s="56"/>
      <c r="K367" s="57"/>
      <c r="L367" s="16"/>
      <c r="M367" s="57"/>
      <c r="N367" s="58"/>
      <c r="O367" s="59"/>
      <c r="P367" s="70"/>
      <c r="Q367" s="70"/>
      <c r="R367" s="60"/>
    </row>
    <row r="368" spans="1:18" ht="39" customHeight="1">
      <c r="A368" s="52"/>
      <c r="B368" s="53"/>
      <c r="C368" s="15"/>
      <c r="D368" s="54"/>
      <c r="E368" s="15"/>
      <c r="F368" s="55"/>
      <c r="G368" s="15"/>
      <c r="H368" s="55"/>
      <c r="I368" s="54"/>
      <c r="J368" s="56"/>
      <c r="K368" s="57"/>
      <c r="L368" s="16"/>
      <c r="M368" s="57"/>
      <c r="N368" s="58"/>
      <c r="O368" s="59"/>
      <c r="P368" s="70"/>
      <c r="Q368" s="70"/>
      <c r="R368" s="60"/>
    </row>
    <row r="369" spans="1:18" ht="39" customHeight="1">
      <c r="A369" s="52"/>
      <c r="B369" s="53"/>
      <c r="C369" s="15"/>
      <c r="D369" s="54"/>
      <c r="E369" s="15"/>
      <c r="F369" s="55"/>
      <c r="G369" s="15"/>
      <c r="H369" s="55"/>
      <c r="I369" s="54"/>
      <c r="J369" s="56"/>
      <c r="K369" s="57"/>
      <c r="L369" s="16"/>
      <c r="M369" s="57"/>
      <c r="N369" s="58"/>
      <c r="O369" s="59"/>
      <c r="P369" s="70"/>
      <c r="Q369" s="70"/>
      <c r="R369" s="60"/>
    </row>
    <row r="370" spans="1:18" ht="39" customHeight="1">
      <c r="A370" s="52"/>
      <c r="B370" s="53"/>
      <c r="C370" s="15"/>
      <c r="D370" s="54"/>
      <c r="E370" s="15"/>
      <c r="F370" s="55"/>
      <c r="G370" s="15"/>
      <c r="H370" s="55"/>
      <c r="I370" s="54"/>
      <c r="J370" s="56"/>
      <c r="K370" s="57"/>
      <c r="L370" s="16"/>
      <c r="M370" s="57"/>
      <c r="N370" s="58"/>
      <c r="O370" s="59"/>
      <c r="P370" s="70"/>
      <c r="Q370" s="70"/>
      <c r="R370" s="60"/>
    </row>
    <row r="371" spans="1:18" ht="39" customHeight="1">
      <c r="A371" s="52"/>
      <c r="B371" s="53"/>
      <c r="C371" s="15"/>
      <c r="D371" s="54"/>
      <c r="E371" s="15"/>
      <c r="F371" s="55"/>
      <c r="G371" s="15"/>
      <c r="H371" s="55"/>
      <c r="I371" s="54"/>
      <c r="J371" s="56"/>
      <c r="K371" s="57"/>
      <c r="L371" s="16"/>
      <c r="M371" s="57"/>
      <c r="N371" s="58"/>
      <c r="O371" s="59"/>
      <c r="P371" s="70"/>
      <c r="Q371" s="70"/>
      <c r="R371" s="60"/>
    </row>
    <row r="372" spans="1:18" ht="39" customHeight="1">
      <c r="A372" s="52"/>
      <c r="B372" s="53"/>
      <c r="C372" s="15"/>
      <c r="D372" s="54"/>
      <c r="E372" s="15"/>
      <c r="F372" s="55"/>
      <c r="G372" s="15"/>
      <c r="H372" s="55"/>
      <c r="I372" s="54"/>
      <c r="J372" s="56"/>
      <c r="K372" s="57"/>
      <c r="L372" s="16"/>
      <c r="M372" s="57"/>
      <c r="N372" s="58"/>
      <c r="O372" s="59"/>
      <c r="P372" s="70"/>
      <c r="Q372" s="70"/>
      <c r="R372" s="60"/>
    </row>
    <row r="373" spans="1:18" ht="39" customHeight="1">
      <c r="A373" s="52"/>
      <c r="B373" s="53"/>
      <c r="C373" s="15"/>
      <c r="D373" s="54"/>
      <c r="E373" s="15"/>
      <c r="F373" s="55"/>
      <c r="G373" s="15"/>
      <c r="H373" s="55"/>
      <c r="I373" s="54"/>
      <c r="J373" s="56"/>
      <c r="K373" s="57"/>
      <c r="L373" s="16"/>
      <c r="M373" s="57"/>
      <c r="N373" s="58"/>
      <c r="O373" s="59"/>
      <c r="P373" s="70"/>
      <c r="Q373" s="70"/>
      <c r="R373" s="60"/>
    </row>
    <row r="374" spans="1:18" ht="39" customHeight="1">
      <c r="F374"/>
      <c r="H374"/>
      <c r="N374" s="8"/>
      <c r="O374" s="61"/>
      <c r="P374"/>
      <c r="Q374" s="71"/>
    </row>
    <row r="375" spans="1:18" ht="39" customHeight="1">
      <c r="A375" s="47"/>
      <c r="B375" s="48"/>
      <c r="C375" s="48"/>
      <c r="D375" s="47"/>
      <c r="E375" s="261"/>
      <c r="F375" s="261"/>
      <c r="G375" s="261"/>
      <c r="H375" s="261"/>
      <c r="I375" s="49"/>
      <c r="J375" s="50"/>
      <c r="K375" s="48"/>
      <c r="L375" s="48"/>
      <c r="M375" s="48"/>
      <c r="N375" s="47"/>
      <c r="O375" s="51"/>
      <c r="P375" s="48"/>
      <c r="Q375" s="69"/>
      <c r="R375" s="48"/>
    </row>
    <row r="376" spans="1:18" ht="39" customHeight="1">
      <c r="A376" s="52"/>
      <c r="B376" s="53"/>
      <c r="C376" s="15"/>
      <c r="D376" s="54"/>
      <c r="E376" s="15"/>
      <c r="F376" s="55"/>
      <c r="G376" s="15"/>
      <c r="H376" s="55"/>
      <c r="I376" s="54"/>
      <c r="J376" s="56"/>
      <c r="K376" s="57"/>
      <c r="L376" s="16"/>
      <c r="M376" s="57"/>
      <c r="N376" s="58"/>
      <c r="O376" s="59"/>
      <c r="P376" s="70"/>
      <c r="Q376" s="70"/>
      <c r="R376" s="60"/>
    </row>
    <row r="377" spans="1:18" ht="39" customHeight="1">
      <c r="A377" s="52"/>
      <c r="B377" s="53"/>
      <c r="C377" s="15"/>
      <c r="D377" s="54"/>
      <c r="E377" s="15"/>
      <c r="F377" s="55"/>
      <c r="G377" s="15"/>
      <c r="H377" s="55"/>
      <c r="I377" s="54"/>
      <c r="J377" s="56"/>
      <c r="K377" s="57"/>
      <c r="L377" s="16"/>
      <c r="M377" s="57"/>
      <c r="N377" s="58"/>
      <c r="O377" s="59"/>
      <c r="P377" s="70"/>
      <c r="Q377" s="70"/>
      <c r="R377" s="60"/>
    </row>
    <row r="378" spans="1:18" ht="39" customHeight="1">
      <c r="A378" s="52"/>
      <c r="B378" s="53"/>
      <c r="C378" s="15"/>
      <c r="D378" s="54"/>
      <c r="E378" s="15"/>
      <c r="F378" s="55"/>
      <c r="G378" s="15"/>
      <c r="H378" s="55"/>
      <c r="I378" s="54"/>
      <c r="J378" s="56"/>
      <c r="K378" s="57"/>
      <c r="L378" s="16"/>
      <c r="M378" s="57"/>
      <c r="N378" s="58"/>
      <c r="O378" s="59"/>
      <c r="P378" s="70"/>
      <c r="Q378" s="70"/>
      <c r="R378" s="60"/>
    </row>
    <row r="379" spans="1:18" ht="39" customHeight="1">
      <c r="A379" s="52"/>
      <c r="B379" s="53"/>
      <c r="C379" s="15"/>
      <c r="D379" s="54"/>
      <c r="E379" s="15"/>
      <c r="F379" s="55"/>
      <c r="G379" s="15"/>
      <c r="H379" s="55"/>
      <c r="I379" s="54"/>
      <c r="J379" s="56"/>
      <c r="K379" s="57"/>
      <c r="L379" s="16"/>
      <c r="M379" s="57"/>
      <c r="N379" s="58"/>
      <c r="O379" s="59"/>
      <c r="P379" s="70"/>
      <c r="Q379" s="70"/>
      <c r="R379" s="60"/>
    </row>
    <row r="380" spans="1:18" ht="39" customHeight="1">
      <c r="A380" s="52"/>
      <c r="B380" s="53"/>
      <c r="C380" s="15"/>
      <c r="D380" s="54"/>
      <c r="E380" s="15"/>
      <c r="F380" s="55"/>
      <c r="G380" s="15"/>
      <c r="H380" s="55"/>
      <c r="I380" s="54"/>
      <c r="J380" s="56"/>
      <c r="K380" s="57"/>
      <c r="L380" s="16"/>
      <c r="M380" s="57"/>
      <c r="N380" s="58"/>
      <c r="O380" s="59"/>
      <c r="P380" s="70"/>
      <c r="Q380" s="70"/>
      <c r="R380" s="60"/>
    </row>
    <row r="381" spans="1:18" ht="39" customHeight="1">
      <c r="A381" s="52"/>
      <c r="B381" s="53"/>
      <c r="C381" s="15"/>
      <c r="D381" s="54"/>
      <c r="E381" s="15"/>
      <c r="F381" s="55"/>
      <c r="G381" s="15"/>
      <c r="H381" s="55"/>
      <c r="I381" s="54"/>
      <c r="J381" s="56"/>
      <c r="K381" s="57"/>
      <c r="L381" s="16"/>
      <c r="M381" s="57"/>
      <c r="N381" s="58"/>
      <c r="O381" s="59"/>
      <c r="P381" s="70"/>
      <c r="Q381" s="70"/>
      <c r="R381" s="60"/>
    </row>
    <row r="382" spans="1:18" ht="39" customHeight="1">
      <c r="A382" s="52"/>
      <c r="B382" s="53"/>
      <c r="C382" s="15"/>
      <c r="D382" s="54"/>
      <c r="E382" s="15"/>
      <c r="F382" s="55"/>
      <c r="G382" s="15"/>
      <c r="H382" s="55"/>
      <c r="I382" s="54"/>
      <c r="J382" s="56"/>
      <c r="K382" s="57"/>
      <c r="L382" s="16"/>
      <c r="M382" s="57"/>
      <c r="N382" s="58"/>
      <c r="O382" s="59"/>
      <c r="P382" s="70"/>
      <c r="Q382" s="70"/>
      <c r="R382" s="60"/>
    </row>
    <row r="383" spans="1:18" ht="39" customHeight="1">
      <c r="A383" s="52"/>
      <c r="B383" s="53"/>
      <c r="C383" s="15"/>
      <c r="D383" s="54"/>
      <c r="E383" s="15"/>
      <c r="F383" s="55"/>
      <c r="G383" s="15"/>
      <c r="H383" s="55"/>
      <c r="I383" s="54"/>
      <c r="J383" s="56"/>
      <c r="K383" s="57"/>
      <c r="L383" s="16"/>
      <c r="M383" s="57"/>
      <c r="N383" s="58"/>
      <c r="O383" s="59"/>
      <c r="P383" s="70"/>
      <c r="Q383" s="70"/>
      <c r="R383" s="60"/>
    </row>
    <row r="384" spans="1:18" ht="39" customHeight="1">
      <c r="A384" s="52"/>
      <c r="B384" s="53"/>
      <c r="C384" s="15"/>
      <c r="D384" s="54"/>
      <c r="E384" s="15"/>
      <c r="F384" s="55"/>
      <c r="G384" s="15"/>
      <c r="H384" s="55"/>
      <c r="I384" s="54"/>
      <c r="J384" s="56"/>
      <c r="K384" s="57"/>
      <c r="L384" s="16"/>
      <c r="M384" s="57"/>
      <c r="N384" s="58"/>
      <c r="O384" s="59"/>
      <c r="P384" s="70"/>
      <c r="Q384" s="70"/>
      <c r="R384" s="60"/>
    </row>
    <row r="385" spans="1:18" ht="39" customHeight="1">
      <c r="A385" s="52"/>
      <c r="B385" s="53"/>
      <c r="C385" s="15"/>
      <c r="D385" s="54"/>
      <c r="E385" s="15"/>
      <c r="F385" s="55"/>
      <c r="G385" s="15"/>
      <c r="H385" s="55"/>
      <c r="I385" s="54"/>
      <c r="J385" s="56"/>
      <c r="K385" s="57"/>
      <c r="L385" s="16"/>
      <c r="M385" s="57"/>
      <c r="N385" s="58"/>
      <c r="O385" s="59"/>
      <c r="P385" s="70"/>
      <c r="Q385" s="70"/>
      <c r="R385" s="60"/>
    </row>
    <row r="386" spans="1:18" ht="39" customHeight="1">
      <c r="F386"/>
      <c r="H386"/>
      <c r="N386" s="8"/>
      <c r="O386" s="61"/>
      <c r="P386"/>
      <c r="Q386" s="71"/>
    </row>
    <row r="387" spans="1:18" ht="39" customHeight="1">
      <c r="A387" s="47"/>
      <c r="B387" s="48"/>
      <c r="C387" s="48"/>
      <c r="D387" s="47"/>
      <c r="E387" s="261"/>
      <c r="F387" s="261"/>
      <c r="G387" s="261"/>
      <c r="H387" s="261"/>
      <c r="I387" s="49"/>
      <c r="J387" s="50"/>
      <c r="K387" s="48"/>
      <c r="L387" s="48"/>
      <c r="M387" s="48"/>
      <c r="N387" s="47"/>
      <c r="O387" s="51"/>
      <c r="P387" s="48"/>
      <c r="Q387" s="69"/>
      <c r="R387" s="48"/>
    </row>
    <row r="388" spans="1:18" ht="39" customHeight="1">
      <c r="A388" s="52"/>
      <c r="B388" s="53"/>
      <c r="C388" s="15"/>
      <c r="D388" s="54"/>
      <c r="E388" s="15"/>
      <c r="F388" s="55"/>
      <c r="G388" s="15"/>
      <c r="H388" s="55"/>
      <c r="I388" s="54"/>
      <c r="J388" s="56"/>
      <c r="K388" s="57"/>
      <c r="L388" s="16"/>
      <c r="M388" s="57"/>
      <c r="N388" s="58"/>
      <c r="O388" s="59"/>
      <c r="P388" s="70"/>
      <c r="Q388" s="70"/>
      <c r="R388" s="60"/>
    </row>
    <row r="389" spans="1:18" ht="39" customHeight="1">
      <c r="A389" s="52"/>
      <c r="B389" s="53"/>
      <c r="C389" s="15"/>
      <c r="D389" s="54"/>
      <c r="E389" s="15"/>
      <c r="F389" s="55"/>
      <c r="G389" s="15"/>
      <c r="H389" s="55"/>
      <c r="I389" s="54"/>
      <c r="J389" s="56"/>
      <c r="K389" s="57"/>
      <c r="L389" s="16"/>
      <c r="M389" s="57"/>
      <c r="N389" s="58"/>
      <c r="O389" s="59"/>
      <c r="P389" s="70"/>
      <c r="Q389" s="70"/>
      <c r="R389" s="60"/>
    </row>
    <row r="390" spans="1:18" ht="39" customHeight="1">
      <c r="A390" s="52"/>
      <c r="B390" s="53"/>
      <c r="C390" s="15"/>
      <c r="D390" s="54"/>
      <c r="E390" s="15"/>
      <c r="F390" s="55"/>
      <c r="G390" s="15"/>
      <c r="H390" s="55"/>
      <c r="I390" s="54"/>
      <c r="J390" s="56"/>
      <c r="K390" s="57"/>
      <c r="L390" s="16"/>
      <c r="M390" s="57"/>
      <c r="N390" s="58"/>
      <c r="O390" s="59"/>
      <c r="P390" s="70"/>
      <c r="Q390" s="70"/>
      <c r="R390" s="60"/>
    </row>
    <row r="391" spans="1:18" ht="39" customHeight="1">
      <c r="A391" s="52"/>
      <c r="B391" s="53"/>
      <c r="C391" s="15"/>
      <c r="D391" s="54"/>
      <c r="E391" s="15"/>
      <c r="F391" s="55"/>
      <c r="G391" s="15"/>
      <c r="H391" s="55"/>
      <c r="I391" s="54"/>
      <c r="J391" s="56"/>
      <c r="K391" s="57"/>
      <c r="L391" s="16"/>
      <c r="M391" s="57"/>
      <c r="N391" s="58"/>
      <c r="O391" s="59"/>
      <c r="P391" s="70"/>
      <c r="Q391" s="70"/>
      <c r="R391" s="60"/>
    </row>
    <row r="392" spans="1:18" ht="39" customHeight="1">
      <c r="A392" s="52"/>
      <c r="B392" s="53"/>
      <c r="C392" s="15"/>
      <c r="D392" s="54"/>
      <c r="E392" s="15"/>
      <c r="F392" s="55"/>
      <c r="G392" s="15"/>
      <c r="H392" s="55"/>
      <c r="I392" s="54"/>
      <c r="J392" s="56"/>
      <c r="K392" s="57"/>
      <c r="L392" s="16"/>
      <c r="M392" s="57"/>
      <c r="N392" s="58"/>
      <c r="O392" s="59"/>
      <c r="P392" s="70"/>
      <c r="Q392" s="70"/>
      <c r="R392" s="60"/>
    </row>
    <row r="393" spans="1:18" ht="39" customHeight="1">
      <c r="A393" s="52"/>
      <c r="B393" s="53"/>
      <c r="C393" s="15"/>
      <c r="D393" s="54"/>
      <c r="E393" s="15"/>
      <c r="F393" s="55"/>
      <c r="G393" s="15"/>
      <c r="H393" s="55"/>
      <c r="I393" s="54"/>
      <c r="J393" s="56"/>
      <c r="K393" s="57"/>
      <c r="L393" s="16"/>
      <c r="M393" s="57"/>
      <c r="N393" s="58"/>
      <c r="O393" s="59"/>
      <c r="P393" s="70"/>
      <c r="Q393" s="70"/>
      <c r="R393" s="60"/>
    </row>
    <row r="394" spans="1:18" ht="39" customHeight="1">
      <c r="A394" s="52"/>
      <c r="B394" s="53"/>
      <c r="C394" s="15"/>
      <c r="D394" s="54"/>
      <c r="E394" s="15"/>
      <c r="F394" s="55"/>
      <c r="G394" s="15"/>
      <c r="H394" s="55"/>
      <c r="I394" s="54"/>
      <c r="J394" s="56"/>
      <c r="K394" s="57"/>
      <c r="L394" s="16"/>
      <c r="M394" s="57"/>
      <c r="N394" s="58"/>
      <c r="O394" s="59"/>
      <c r="P394" s="70"/>
      <c r="Q394" s="70"/>
      <c r="R394" s="60"/>
    </row>
    <row r="395" spans="1:18" ht="39" customHeight="1">
      <c r="A395" s="52"/>
      <c r="B395" s="53"/>
      <c r="C395" s="15"/>
      <c r="D395" s="54"/>
      <c r="E395" s="15"/>
      <c r="F395" s="55"/>
      <c r="G395" s="15"/>
      <c r="H395" s="55"/>
      <c r="I395" s="54"/>
      <c r="J395" s="56"/>
      <c r="K395" s="57"/>
      <c r="L395" s="16"/>
      <c r="M395" s="57"/>
      <c r="N395" s="58"/>
      <c r="O395" s="59"/>
      <c r="P395" s="70"/>
      <c r="Q395" s="70"/>
      <c r="R395" s="60"/>
    </row>
    <row r="396" spans="1:18" ht="39" customHeight="1">
      <c r="A396" s="52"/>
      <c r="B396" s="53"/>
      <c r="C396" s="15"/>
      <c r="D396" s="54"/>
      <c r="E396" s="15"/>
      <c r="F396" s="55"/>
      <c r="G396" s="15"/>
      <c r="H396" s="55"/>
      <c r="I396" s="54"/>
      <c r="J396" s="56"/>
      <c r="K396" s="57"/>
      <c r="L396" s="16"/>
      <c r="M396" s="57"/>
      <c r="N396" s="58"/>
      <c r="O396" s="59"/>
      <c r="P396" s="70"/>
      <c r="Q396" s="70"/>
      <c r="R396" s="60"/>
    </row>
    <row r="397" spans="1:18" ht="39" customHeight="1">
      <c r="A397" s="52"/>
      <c r="B397" s="53"/>
      <c r="C397" s="15"/>
      <c r="D397" s="54"/>
      <c r="E397" s="15"/>
      <c r="F397" s="55"/>
      <c r="G397" s="15"/>
      <c r="H397" s="55"/>
      <c r="I397" s="54"/>
      <c r="J397" s="56"/>
      <c r="K397" s="57"/>
      <c r="L397" s="16"/>
      <c r="M397" s="57"/>
      <c r="N397" s="58"/>
      <c r="O397" s="59"/>
      <c r="P397" s="70"/>
      <c r="Q397" s="70"/>
      <c r="R397" s="60"/>
    </row>
    <row r="398" spans="1:18" ht="39" customHeight="1">
      <c r="F398"/>
      <c r="H398"/>
      <c r="N398" s="8"/>
      <c r="O398" s="61"/>
      <c r="P398"/>
      <c r="Q398" s="71"/>
    </row>
    <row r="399" spans="1:18" ht="39" customHeight="1">
      <c r="A399" s="47"/>
      <c r="B399" s="48"/>
      <c r="C399" s="48"/>
      <c r="D399" s="47"/>
      <c r="E399" s="261"/>
      <c r="F399" s="261"/>
      <c r="G399" s="261"/>
      <c r="H399" s="261"/>
      <c r="I399" s="49"/>
      <c r="J399" s="50"/>
      <c r="K399" s="48"/>
      <c r="L399" s="48"/>
      <c r="M399" s="48"/>
      <c r="N399" s="47"/>
      <c r="O399" s="51"/>
      <c r="P399" s="48"/>
      <c r="Q399" s="69"/>
      <c r="R399" s="48"/>
    </row>
    <row r="400" spans="1:18" ht="39" customHeight="1">
      <c r="A400" s="52"/>
      <c r="B400" s="53"/>
      <c r="C400" s="15"/>
      <c r="D400" s="54"/>
      <c r="E400" s="15"/>
      <c r="F400" s="55"/>
      <c r="G400" s="15"/>
      <c r="H400" s="55"/>
      <c r="I400" s="54"/>
      <c r="J400" s="56"/>
      <c r="K400" s="57"/>
      <c r="L400" s="16"/>
      <c r="M400" s="57"/>
      <c r="N400" s="58"/>
      <c r="O400" s="59"/>
      <c r="P400" s="70"/>
      <c r="Q400" s="70"/>
      <c r="R400" s="60"/>
    </row>
    <row r="401" spans="1:18" ht="39" customHeight="1">
      <c r="A401" s="52"/>
      <c r="B401" s="53"/>
      <c r="C401" s="15"/>
      <c r="D401" s="54"/>
      <c r="E401" s="15"/>
      <c r="F401" s="55"/>
      <c r="G401" s="15"/>
      <c r="H401" s="55"/>
      <c r="I401" s="54"/>
      <c r="J401" s="56"/>
      <c r="K401" s="57"/>
      <c r="L401" s="16"/>
      <c r="M401" s="57"/>
      <c r="N401" s="58"/>
      <c r="O401" s="59"/>
      <c r="P401" s="70"/>
      <c r="Q401" s="70"/>
      <c r="R401" s="60"/>
    </row>
    <row r="402" spans="1:18" ht="39" customHeight="1">
      <c r="A402" s="52"/>
      <c r="B402" s="53"/>
      <c r="C402" s="15"/>
      <c r="D402" s="54"/>
      <c r="E402" s="15"/>
      <c r="F402" s="55"/>
      <c r="G402" s="15"/>
      <c r="H402" s="55"/>
      <c r="I402" s="54"/>
      <c r="J402" s="56"/>
      <c r="K402" s="57"/>
      <c r="L402" s="16"/>
      <c r="M402" s="57"/>
      <c r="N402" s="58"/>
      <c r="O402" s="59"/>
      <c r="P402" s="70"/>
      <c r="Q402" s="70"/>
      <c r="R402" s="60"/>
    </row>
    <row r="403" spans="1:18" ht="39" customHeight="1">
      <c r="A403" s="52"/>
      <c r="B403" s="53"/>
      <c r="C403" s="15"/>
      <c r="D403" s="54"/>
      <c r="E403" s="15"/>
      <c r="F403" s="55"/>
      <c r="G403" s="15"/>
      <c r="H403" s="55"/>
      <c r="I403" s="54"/>
      <c r="J403" s="56"/>
      <c r="K403" s="57"/>
      <c r="L403" s="16"/>
      <c r="M403" s="57"/>
      <c r="N403" s="58"/>
      <c r="O403" s="59"/>
      <c r="P403" s="70"/>
      <c r="Q403" s="70"/>
      <c r="R403" s="60"/>
    </row>
    <row r="404" spans="1:18" ht="39" customHeight="1">
      <c r="A404" s="52"/>
      <c r="B404" s="53"/>
      <c r="C404" s="15"/>
      <c r="D404" s="54"/>
      <c r="E404" s="15"/>
      <c r="F404" s="55"/>
      <c r="G404" s="15"/>
      <c r="H404" s="55"/>
      <c r="I404" s="54"/>
      <c r="J404" s="56"/>
      <c r="K404" s="57"/>
      <c r="L404" s="16"/>
      <c r="M404" s="57"/>
      <c r="N404" s="58"/>
      <c r="O404" s="59"/>
      <c r="P404" s="70"/>
      <c r="Q404" s="70"/>
      <c r="R404" s="60"/>
    </row>
    <row r="405" spans="1:18" ht="39" customHeight="1">
      <c r="A405" s="52"/>
      <c r="B405" s="53"/>
      <c r="C405" s="15"/>
      <c r="D405" s="54"/>
      <c r="E405" s="15"/>
      <c r="F405" s="55"/>
      <c r="G405" s="15"/>
      <c r="H405" s="55"/>
      <c r="I405" s="54"/>
      <c r="J405" s="56"/>
      <c r="K405" s="57"/>
      <c r="L405" s="16"/>
      <c r="M405" s="57"/>
      <c r="N405" s="58"/>
      <c r="O405" s="59"/>
      <c r="P405" s="70"/>
      <c r="Q405" s="70"/>
      <c r="R405" s="60"/>
    </row>
    <row r="406" spans="1:18" ht="39" customHeight="1">
      <c r="A406" s="52"/>
      <c r="B406" s="53"/>
      <c r="C406" s="15"/>
      <c r="D406" s="54"/>
      <c r="E406" s="15"/>
      <c r="F406" s="55"/>
      <c r="G406" s="15"/>
      <c r="H406" s="55"/>
      <c r="I406" s="54"/>
      <c r="J406" s="56"/>
      <c r="K406" s="57"/>
      <c r="L406" s="16"/>
      <c r="M406" s="57"/>
      <c r="N406" s="58"/>
      <c r="O406" s="59"/>
      <c r="P406" s="70"/>
      <c r="Q406" s="70"/>
      <c r="R406" s="60"/>
    </row>
    <row r="407" spans="1:18" ht="39" customHeight="1">
      <c r="A407" s="52"/>
      <c r="B407" s="53"/>
      <c r="C407" s="15"/>
      <c r="D407" s="54"/>
      <c r="E407" s="15"/>
      <c r="F407" s="55"/>
      <c r="G407" s="15"/>
      <c r="H407" s="55"/>
      <c r="I407" s="54"/>
      <c r="J407" s="56"/>
      <c r="K407" s="57"/>
      <c r="L407" s="16"/>
      <c r="M407" s="57"/>
      <c r="N407" s="58"/>
      <c r="O407" s="59"/>
      <c r="P407" s="70"/>
      <c r="Q407" s="70"/>
      <c r="R407" s="60"/>
    </row>
    <row r="408" spans="1:18" ht="39" customHeight="1">
      <c r="A408" s="52"/>
      <c r="B408" s="53"/>
      <c r="C408" s="15"/>
      <c r="D408" s="54"/>
      <c r="E408" s="15"/>
      <c r="F408" s="55"/>
      <c r="G408" s="15"/>
      <c r="H408" s="55"/>
      <c r="I408" s="54"/>
      <c r="J408" s="56"/>
      <c r="K408" s="57"/>
      <c r="L408" s="16"/>
      <c r="M408" s="57"/>
      <c r="N408" s="58"/>
      <c r="O408" s="59"/>
      <c r="P408" s="70"/>
      <c r="Q408" s="70"/>
      <c r="R408" s="60"/>
    </row>
    <row r="409" spans="1:18" ht="39" customHeight="1">
      <c r="A409" s="52"/>
      <c r="B409" s="53"/>
      <c r="C409" s="15"/>
      <c r="D409" s="54"/>
      <c r="E409" s="15"/>
      <c r="F409" s="55"/>
      <c r="G409" s="15"/>
      <c r="H409" s="55"/>
      <c r="I409" s="54"/>
      <c r="J409" s="56"/>
      <c r="K409" s="57"/>
      <c r="L409" s="16"/>
      <c r="M409" s="57"/>
      <c r="N409" s="58"/>
      <c r="O409" s="59"/>
      <c r="P409" s="70"/>
      <c r="Q409" s="70"/>
      <c r="R409" s="60"/>
    </row>
    <row r="410" spans="1:18" ht="39" customHeight="1">
      <c r="F410"/>
      <c r="H410"/>
      <c r="N410" s="8"/>
      <c r="O410" s="61"/>
      <c r="P410"/>
      <c r="Q410" s="71"/>
    </row>
    <row r="411" spans="1:18" ht="39" customHeight="1">
      <c r="A411" s="47"/>
      <c r="B411" s="48"/>
      <c r="C411" s="48"/>
      <c r="D411" s="47"/>
      <c r="E411" s="261"/>
      <c r="F411" s="261"/>
      <c r="G411" s="261"/>
      <c r="H411" s="261"/>
      <c r="I411" s="49"/>
      <c r="J411" s="50"/>
      <c r="K411" s="48"/>
      <c r="L411" s="48"/>
      <c r="M411" s="48"/>
      <c r="N411" s="47"/>
      <c r="O411" s="51"/>
      <c r="P411" s="48"/>
      <c r="Q411" s="69"/>
      <c r="R411" s="48"/>
    </row>
    <row r="412" spans="1:18" ht="39" customHeight="1">
      <c r="A412" s="52"/>
      <c r="B412" s="53"/>
      <c r="C412" s="15"/>
      <c r="D412" s="54"/>
      <c r="E412" s="15"/>
      <c r="F412" s="55"/>
      <c r="G412" s="15"/>
      <c r="H412" s="55"/>
      <c r="I412" s="54"/>
      <c r="J412" s="56"/>
      <c r="K412" s="57"/>
      <c r="L412" s="16"/>
      <c r="M412" s="57"/>
      <c r="N412" s="58"/>
      <c r="O412" s="59"/>
      <c r="P412" s="70"/>
      <c r="Q412" s="70"/>
      <c r="R412" s="60"/>
    </row>
    <row r="413" spans="1:18" ht="39" customHeight="1">
      <c r="A413" s="52"/>
      <c r="B413" s="53"/>
      <c r="C413" s="15"/>
      <c r="D413" s="54"/>
      <c r="E413" s="15"/>
      <c r="F413" s="55"/>
      <c r="G413" s="15"/>
      <c r="H413" s="55"/>
      <c r="I413" s="54"/>
      <c r="J413" s="56"/>
      <c r="K413" s="57"/>
      <c r="L413" s="16"/>
      <c r="M413" s="57"/>
      <c r="N413" s="58"/>
      <c r="O413" s="59"/>
      <c r="P413" s="70"/>
      <c r="Q413" s="70"/>
      <c r="R413" s="60"/>
    </row>
    <row r="414" spans="1:18" ht="39" customHeight="1">
      <c r="A414" s="52"/>
      <c r="B414" s="53"/>
      <c r="C414" s="15"/>
      <c r="D414" s="54"/>
      <c r="E414" s="15"/>
      <c r="F414" s="55"/>
      <c r="G414" s="15"/>
      <c r="H414" s="55"/>
      <c r="I414" s="54"/>
      <c r="J414" s="56"/>
      <c r="K414" s="57"/>
      <c r="L414" s="16"/>
      <c r="M414" s="57"/>
      <c r="N414" s="58"/>
      <c r="O414" s="59"/>
      <c r="P414" s="70"/>
      <c r="Q414" s="70"/>
      <c r="R414" s="60"/>
    </row>
    <row r="415" spans="1:18" ht="39" customHeight="1">
      <c r="A415" s="52"/>
      <c r="B415" s="53"/>
      <c r="C415" s="15"/>
      <c r="D415" s="54"/>
      <c r="E415" s="15"/>
      <c r="F415" s="55"/>
      <c r="G415" s="15"/>
      <c r="H415" s="55"/>
      <c r="I415" s="54"/>
      <c r="J415" s="56"/>
      <c r="K415" s="57"/>
      <c r="L415" s="16"/>
      <c r="M415" s="57"/>
      <c r="N415" s="58"/>
      <c r="O415" s="59"/>
      <c r="P415" s="70"/>
      <c r="Q415" s="70"/>
      <c r="R415" s="60"/>
    </row>
    <row r="416" spans="1:18" ht="39" customHeight="1">
      <c r="A416" s="52"/>
      <c r="B416" s="53"/>
      <c r="C416" s="15"/>
      <c r="D416" s="54"/>
      <c r="E416" s="15"/>
      <c r="F416" s="55"/>
      <c r="G416" s="15"/>
      <c r="H416" s="55"/>
      <c r="I416" s="54"/>
      <c r="J416" s="56"/>
      <c r="K416" s="57"/>
      <c r="L416" s="16"/>
      <c r="M416" s="57"/>
      <c r="N416" s="58"/>
      <c r="O416" s="59"/>
      <c r="P416" s="70"/>
      <c r="Q416" s="70"/>
      <c r="R416" s="60"/>
    </row>
    <row r="417" spans="1:18" ht="39" customHeight="1">
      <c r="A417" s="52"/>
      <c r="B417" s="53"/>
      <c r="C417" s="15"/>
      <c r="D417" s="54"/>
      <c r="E417" s="15"/>
      <c r="F417" s="55"/>
      <c r="G417" s="15"/>
      <c r="H417" s="55"/>
      <c r="I417" s="54"/>
      <c r="J417" s="56"/>
      <c r="K417" s="57"/>
      <c r="L417" s="16"/>
      <c r="M417" s="57"/>
      <c r="N417" s="58"/>
      <c r="O417" s="59"/>
      <c r="P417" s="70"/>
      <c r="Q417" s="70"/>
      <c r="R417" s="60"/>
    </row>
    <row r="418" spans="1:18" ht="39" customHeight="1">
      <c r="A418" s="52"/>
      <c r="B418" s="53"/>
      <c r="C418" s="15"/>
      <c r="D418" s="54"/>
      <c r="E418" s="15"/>
      <c r="F418" s="55"/>
      <c r="G418" s="15"/>
      <c r="H418" s="55"/>
      <c r="I418" s="54"/>
      <c r="J418" s="56"/>
      <c r="K418" s="57"/>
      <c r="L418" s="16"/>
      <c r="M418" s="57"/>
      <c r="N418" s="58"/>
      <c r="O418" s="59"/>
      <c r="P418" s="70"/>
      <c r="Q418" s="70"/>
      <c r="R418" s="60"/>
    </row>
    <row r="419" spans="1:18" ht="39" customHeight="1">
      <c r="A419" s="52"/>
      <c r="B419" s="53"/>
      <c r="C419" s="15"/>
      <c r="D419" s="54"/>
      <c r="E419" s="15"/>
      <c r="F419" s="55"/>
      <c r="G419" s="15"/>
      <c r="H419" s="55"/>
      <c r="I419" s="54"/>
      <c r="J419" s="56"/>
      <c r="K419" s="57"/>
      <c r="L419" s="16"/>
      <c r="M419" s="57"/>
      <c r="N419" s="58"/>
      <c r="O419" s="59"/>
      <c r="P419" s="70"/>
      <c r="Q419" s="70"/>
      <c r="R419" s="60"/>
    </row>
    <row r="420" spans="1:18" ht="39" customHeight="1">
      <c r="A420" s="52"/>
      <c r="B420" s="53"/>
      <c r="C420" s="15"/>
      <c r="D420" s="54"/>
      <c r="E420" s="15"/>
      <c r="F420" s="55"/>
      <c r="G420" s="15"/>
      <c r="H420" s="55"/>
      <c r="I420" s="54"/>
      <c r="J420" s="56"/>
      <c r="K420" s="57"/>
      <c r="L420" s="16"/>
      <c r="M420" s="57"/>
      <c r="N420" s="58"/>
      <c r="O420" s="59"/>
      <c r="P420" s="70"/>
      <c r="Q420" s="70"/>
      <c r="R420" s="60"/>
    </row>
    <row r="421" spans="1:18" ht="39" customHeight="1">
      <c r="A421" s="52"/>
      <c r="B421" s="53"/>
      <c r="C421" s="15"/>
      <c r="D421" s="54"/>
      <c r="E421" s="15"/>
      <c r="F421" s="55"/>
      <c r="G421" s="15"/>
      <c r="H421" s="55"/>
      <c r="I421" s="54"/>
      <c r="J421" s="56"/>
      <c r="K421" s="57"/>
      <c r="L421" s="16"/>
      <c r="M421" s="57"/>
      <c r="N421" s="58"/>
      <c r="O421" s="59"/>
      <c r="P421" s="70"/>
      <c r="Q421" s="70"/>
      <c r="R421" s="60"/>
    </row>
    <row r="422" spans="1:18" ht="39" customHeight="1">
      <c r="F422"/>
      <c r="H422"/>
      <c r="N422" s="8"/>
      <c r="O422" s="61"/>
      <c r="P422"/>
      <c r="Q422" s="71"/>
    </row>
    <row r="423" spans="1:18" ht="39" customHeight="1">
      <c r="A423" s="47"/>
      <c r="B423" s="48"/>
      <c r="C423" s="48"/>
      <c r="D423" s="47"/>
      <c r="E423" s="261"/>
      <c r="F423" s="261"/>
      <c r="G423" s="261"/>
      <c r="H423" s="261"/>
      <c r="I423" s="49"/>
      <c r="J423" s="50"/>
      <c r="K423" s="48"/>
      <c r="L423" s="48"/>
      <c r="M423" s="48"/>
      <c r="N423" s="47"/>
      <c r="O423" s="51"/>
      <c r="P423" s="48"/>
      <c r="Q423" s="69"/>
      <c r="R423" s="48"/>
    </row>
    <row r="424" spans="1:18" ht="39" customHeight="1">
      <c r="A424" s="52"/>
      <c r="B424" s="53"/>
      <c r="C424" s="15"/>
      <c r="D424" s="54"/>
      <c r="E424" s="15"/>
      <c r="F424" s="55"/>
      <c r="G424" s="15"/>
      <c r="H424" s="55"/>
      <c r="I424" s="54"/>
      <c r="J424" s="56"/>
      <c r="K424" s="57"/>
      <c r="L424" s="16"/>
      <c r="M424" s="57"/>
      <c r="N424" s="58"/>
      <c r="O424" s="59"/>
      <c r="P424" s="70"/>
      <c r="Q424" s="70"/>
      <c r="R424" s="60"/>
    </row>
    <row r="425" spans="1:18" ht="39" customHeight="1">
      <c r="A425" s="52"/>
      <c r="B425" s="53"/>
      <c r="C425" s="15"/>
      <c r="D425" s="54"/>
      <c r="E425" s="15"/>
      <c r="F425" s="55"/>
      <c r="G425" s="15"/>
      <c r="H425" s="55"/>
      <c r="I425" s="54"/>
      <c r="J425" s="56"/>
      <c r="K425" s="57"/>
      <c r="L425" s="16"/>
      <c r="M425" s="57"/>
      <c r="N425" s="58"/>
      <c r="O425" s="59"/>
      <c r="P425" s="70"/>
      <c r="Q425" s="70"/>
      <c r="R425" s="60"/>
    </row>
    <row r="426" spans="1:18" ht="39" customHeight="1">
      <c r="A426" s="52"/>
      <c r="B426" s="53"/>
      <c r="C426" s="15"/>
      <c r="D426" s="54"/>
      <c r="E426" s="15"/>
      <c r="F426" s="55"/>
      <c r="G426" s="15"/>
      <c r="H426" s="55"/>
      <c r="I426" s="54"/>
      <c r="J426" s="56"/>
      <c r="K426" s="57"/>
      <c r="L426" s="16"/>
      <c r="M426" s="57"/>
      <c r="N426" s="58"/>
      <c r="O426" s="59"/>
      <c r="P426" s="70"/>
      <c r="Q426" s="70"/>
      <c r="R426" s="60"/>
    </row>
    <row r="427" spans="1:18" ht="39" customHeight="1">
      <c r="A427" s="52"/>
      <c r="B427" s="53"/>
      <c r="C427" s="15"/>
      <c r="D427" s="54"/>
      <c r="E427" s="15"/>
      <c r="F427" s="55"/>
      <c r="G427" s="15"/>
      <c r="H427" s="55"/>
      <c r="I427" s="54"/>
      <c r="J427" s="56"/>
      <c r="K427" s="57"/>
      <c r="L427" s="16"/>
      <c r="M427" s="57"/>
      <c r="N427" s="58"/>
      <c r="O427" s="59"/>
      <c r="P427" s="70"/>
      <c r="Q427" s="70"/>
      <c r="R427" s="60"/>
    </row>
    <row r="428" spans="1:18" ht="39" customHeight="1">
      <c r="A428" s="52"/>
      <c r="B428" s="53"/>
      <c r="C428" s="15"/>
      <c r="D428" s="54"/>
      <c r="E428" s="15"/>
      <c r="F428" s="55"/>
      <c r="G428" s="15"/>
      <c r="H428" s="55"/>
      <c r="I428" s="54"/>
      <c r="J428" s="56"/>
      <c r="K428" s="57"/>
      <c r="L428" s="16"/>
      <c r="M428" s="57"/>
      <c r="N428" s="58"/>
      <c r="O428" s="59"/>
      <c r="P428" s="70"/>
      <c r="Q428" s="70"/>
      <c r="R428" s="60"/>
    </row>
    <row r="429" spans="1:18" ht="39" customHeight="1">
      <c r="A429" s="52"/>
      <c r="B429" s="53"/>
      <c r="C429" s="15"/>
      <c r="D429" s="54"/>
      <c r="E429" s="15"/>
      <c r="F429" s="55"/>
      <c r="G429" s="15"/>
      <c r="H429" s="55"/>
      <c r="I429" s="54"/>
      <c r="J429" s="56"/>
      <c r="K429" s="57"/>
      <c r="L429" s="16"/>
      <c r="M429" s="57"/>
      <c r="N429" s="58"/>
      <c r="O429" s="59"/>
      <c r="P429" s="70"/>
      <c r="Q429" s="70"/>
      <c r="R429" s="60"/>
    </row>
    <row r="430" spans="1:18" ht="39" customHeight="1">
      <c r="A430" s="52"/>
      <c r="B430" s="53"/>
      <c r="C430" s="15"/>
      <c r="D430" s="54"/>
      <c r="E430" s="15"/>
      <c r="F430" s="55"/>
      <c r="G430" s="15"/>
      <c r="H430" s="55"/>
      <c r="I430" s="54"/>
      <c r="J430" s="56"/>
      <c r="K430" s="57"/>
      <c r="L430" s="16"/>
      <c r="M430" s="57"/>
      <c r="N430" s="58"/>
      <c r="O430" s="59"/>
      <c r="P430" s="70"/>
      <c r="Q430" s="70"/>
      <c r="R430" s="60"/>
    </row>
    <row r="431" spans="1:18" ht="39" customHeight="1">
      <c r="A431" s="52"/>
      <c r="B431" s="53"/>
      <c r="C431" s="15"/>
      <c r="D431" s="54"/>
      <c r="E431" s="15"/>
      <c r="F431" s="55"/>
      <c r="G431" s="15"/>
      <c r="H431" s="55"/>
      <c r="I431" s="54"/>
      <c r="J431" s="56"/>
      <c r="K431" s="57"/>
      <c r="L431" s="16"/>
      <c r="M431" s="57"/>
      <c r="N431" s="58"/>
      <c r="O431" s="59"/>
      <c r="P431" s="70"/>
      <c r="Q431" s="70"/>
      <c r="R431" s="60"/>
    </row>
    <row r="432" spans="1:18" ht="39" customHeight="1">
      <c r="A432" s="52"/>
      <c r="B432" s="53"/>
      <c r="C432" s="15"/>
      <c r="D432" s="54"/>
      <c r="E432" s="15"/>
      <c r="F432" s="55"/>
      <c r="G432" s="15"/>
      <c r="H432" s="55"/>
      <c r="I432" s="54"/>
      <c r="J432" s="56"/>
      <c r="K432" s="57"/>
      <c r="L432" s="16"/>
      <c r="M432" s="57"/>
      <c r="N432" s="58"/>
      <c r="O432" s="59"/>
      <c r="P432" s="70"/>
      <c r="Q432" s="70"/>
      <c r="R432" s="60"/>
    </row>
    <row r="433" spans="1:18" ht="39" customHeight="1">
      <c r="A433" s="52"/>
      <c r="B433" s="53"/>
      <c r="C433" s="15"/>
      <c r="D433" s="54"/>
      <c r="E433" s="15"/>
      <c r="F433" s="55"/>
      <c r="G433" s="15"/>
      <c r="H433" s="55"/>
      <c r="I433" s="54"/>
      <c r="J433" s="56"/>
      <c r="K433" s="57"/>
      <c r="L433" s="16"/>
      <c r="M433" s="57"/>
      <c r="N433" s="58"/>
      <c r="O433" s="59"/>
      <c r="P433" s="70"/>
      <c r="Q433" s="70"/>
      <c r="R433" s="60"/>
    </row>
    <row r="434" spans="1:18" ht="39" customHeight="1">
      <c r="F434"/>
      <c r="H434"/>
      <c r="N434" s="8"/>
      <c r="O434" s="61"/>
      <c r="P434"/>
      <c r="Q434" s="71"/>
    </row>
    <row r="435" spans="1:18" ht="39" customHeight="1">
      <c r="A435" s="47"/>
      <c r="B435" s="48"/>
      <c r="C435" s="48"/>
      <c r="D435" s="47"/>
      <c r="E435" s="261"/>
      <c r="F435" s="261"/>
      <c r="G435" s="261"/>
      <c r="H435" s="261"/>
      <c r="I435" s="49"/>
      <c r="J435" s="50"/>
      <c r="K435" s="48"/>
      <c r="L435" s="48"/>
      <c r="M435" s="48"/>
      <c r="N435" s="47"/>
      <c r="O435" s="51"/>
      <c r="P435" s="48"/>
      <c r="Q435" s="69"/>
      <c r="R435" s="48"/>
    </row>
    <row r="436" spans="1:18" ht="39" customHeight="1">
      <c r="A436" s="52"/>
      <c r="B436" s="53"/>
      <c r="C436" s="15"/>
      <c r="D436" s="54"/>
      <c r="E436" s="15"/>
      <c r="F436" s="55"/>
      <c r="G436" s="15"/>
      <c r="H436" s="55"/>
      <c r="I436" s="54"/>
      <c r="J436" s="56"/>
      <c r="K436" s="57"/>
      <c r="L436" s="16"/>
      <c r="M436" s="57"/>
      <c r="N436" s="58"/>
      <c r="O436" s="59"/>
      <c r="P436" s="70"/>
      <c r="Q436" s="70"/>
      <c r="R436" s="60"/>
    </row>
    <row r="437" spans="1:18" ht="39" customHeight="1">
      <c r="A437" s="52"/>
      <c r="B437" s="53"/>
      <c r="C437" s="15"/>
      <c r="D437" s="54"/>
      <c r="E437" s="15"/>
      <c r="F437" s="55"/>
      <c r="G437" s="15"/>
      <c r="H437" s="55"/>
      <c r="I437" s="54"/>
      <c r="J437" s="56"/>
      <c r="K437" s="57"/>
      <c r="L437" s="16"/>
      <c r="M437" s="57"/>
      <c r="N437" s="58"/>
      <c r="O437" s="59"/>
      <c r="P437" s="70"/>
      <c r="Q437" s="70"/>
      <c r="R437" s="60"/>
    </row>
    <row r="438" spans="1:18" ht="39" customHeight="1">
      <c r="A438" s="52"/>
      <c r="B438" s="53"/>
      <c r="C438" s="15"/>
      <c r="D438" s="54"/>
      <c r="E438" s="15"/>
      <c r="F438" s="55"/>
      <c r="G438" s="15"/>
      <c r="H438" s="55"/>
      <c r="I438" s="54"/>
      <c r="J438" s="56"/>
      <c r="K438" s="57"/>
      <c r="L438" s="16"/>
      <c r="M438" s="57"/>
      <c r="N438" s="58"/>
      <c r="O438" s="59"/>
      <c r="P438" s="70"/>
      <c r="Q438" s="70"/>
      <c r="R438" s="60"/>
    </row>
    <row r="439" spans="1:18" ht="39" customHeight="1">
      <c r="A439" s="52"/>
      <c r="B439" s="53"/>
      <c r="C439" s="15"/>
      <c r="D439" s="54"/>
      <c r="E439" s="15"/>
      <c r="F439" s="55"/>
      <c r="G439" s="15"/>
      <c r="H439" s="55"/>
      <c r="I439" s="54"/>
      <c r="J439" s="56"/>
      <c r="K439" s="57"/>
      <c r="L439" s="16"/>
      <c r="M439" s="57"/>
      <c r="N439" s="58"/>
      <c r="O439" s="59"/>
      <c r="P439" s="70"/>
      <c r="Q439" s="70"/>
      <c r="R439" s="60"/>
    </row>
    <row r="440" spans="1:18" ht="39" customHeight="1">
      <c r="A440" s="52"/>
      <c r="B440" s="53"/>
      <c r="C440" s="15"/>
      <c r="D440" s="54"/>
      <c r="E440" s="15"/>
      <c r="F440" s="55"/>
      <c r="G440" s="15"/>
      <c r="H440" s="55"/>
      <c r="I440" s="54"/>
      <c r="J440" s="56"/>
      <c r="K440" s="57"/>
      <c r="L440" s="16"/>
      <c r="M440" s="57"/>
      <c r="N440" s="58"/>
      <c r="O440" s="59"/>
      <c r="P440" s="70"/>
      <c r="Q440" s="70"/>
      <c r="R440" s="60"/>
    </row>
    <row r="441" spans="1:18" ht="39" customHeight="1">
      <c r="A441" s="52"/>
      <c r="B441" s="53"/>
      <c r="C441" s="15"/>
      <c r="D441" s="54"/>
      <c r="E441" s="15"/>
      <c r="F441" s="55"/>
      <c r="G441" s="15"/>
      <c r="H441" s="55"/>
      <c r="I441" s="54"/>
      <c r="J441" s="56"/>
      <c r="K441" s="57"/>
      <c r="L441" s="16"/>
      <c r="M441" s="57"/>
      <c r="N441" s="58"/>
      <c r="O441" s="59"/>
      <c r="P441" s="70"/>
      <c r="Q441" s="70"/>
      <c r="R441" s="60"/>
    </row>
    <row r="442" spans="1:18" ht="39" customHeight="1">
      <c r="A442" s="52"/>
      <c r="B442" s="53"/>
      <c r="C442" s="15"/>
      <c r="D442" s="54"/>
      <c r="E442" s="15"/>
      <c r="F442" s="55"/>
      <c r="G442" s="15"/>
      <c r="H442" s="55"/>
      <c r="I442" s="54"/>
      <c r="J442" s="56"/>
      <c r="K442" s="57"/>
      <c r="L442" s="16"/>
      <c r="M442" s="57"/>
      <c r="N442" s="58"/>
      <c r="O442" s="59"/>
      <c r="P442" s="70"/>
      <c r="Q442" s="70"/>
      <c r="R442" s="60"/>
    </row>
    <row r="443" spans="1:18" ht="39" customHeight="1">
      <c r="A443" s="52"/>
      <c r="B443" s="53"/>
      <c r="C443" s="15"/>
      <c r="D443" s="54"/>
      <c r="E443" s="15"/>
      <c r="F443" s="55"/>
      <c r="G443" s="15"/>
      <c r="H443" s="55"/>
      <c r="I443" s="54"/>
      <c r="J443" s="56"/>
      <c r="K443" s="57"/>
      <c r="L443" s="16"/>
      <c r="M443" s="57"/>
      <c r="N443" s="58"/>
      <c r="O443" s="59"/>
      <c r="P443" s="70"/>
      <c r="Q443" s="70"/>
      <c r="R443" s="60"/>
    </row>
    <row r="444" spans="1:18" ht="39" customHeight="1">
      <c r="A444" s="52"/>
      <c r="B444" s="53"/>
      <c r="C444" s="15"/>
      <c r="D444" s="54"/>
      <c r="E444" s="15"/>
      <c r="F444" s="55"/>
      <c r="G444" s="15"/>
      <c r="H444" s="55"/>
      <c r="I444" s="54"/>
      <c r="J444" s="56"/>
      <c r="K444" s="57"/>
      <c r="L444" s="16"/>
      <c r="M444" s="57"/>
      <c r="N444" s="58"/>
      <c r="O444" s="59"/>
      <c r="P444" s="70"/>
      <c r="Q444" s="70"/>
      <c r="R444" s="60"/>
    </row>
    <row r="445" spans="1:18" ht="39" customHeight="1">
      <c r="A445" s="52"/>
      <c r="B445" s="53"/>
      <c r="C445" s="15"/>
      <c r="D445" s="54"/>
      <c r="E445" s="15"/>
      <c r="F445" s="55"/>
      <c r="G445" s="15"/>
      <c r="H445" s="55"/>
      <c r="I445" s="54"/>
      <c r="J445" s="56"/>
      <c r="K445" s="57"/>
      <c r="L445" s="16"/>
      <c r="M445" s="57"/>
      <c r="N445" s="58"/>
      <c r="O445" s="59"/>
      <c r="P445" s="70"/>
      <c r="Q445" s="70"/>
      <c r="R445" s="60"/>
    </row>
    <row r="446" spans="1:18" ht="39" customHeight="1">
      <c r="F446"/>
      <c r="H446"/>
      <c r="N446" s="8"/>
      <c r="O446" s="61"/>
      <c r="P446"/>
      <c r="Q446" s="71"/>
    </row>
    <row r="447" spans="1:18" ht="39" customHeight="1">
      <c r="A447" s="47"/>
      <c r="B447" s="48"/>
      <c r="C447" s="48"/>
      <c r="D447" s="47"/>
      <c r="E447" s="261"/>
      <c r="F447" s="261"/>
      <c r="G447" s="261"/>
      <c r="H447" s="261"/>
      <c r="I447" s="49"/>
      <c r="J447" s="50"/>
      <c r="K447" s="48"/>
      <c r="L447" s="48"/>
      <c r="M447" s="48"/>
      <c r="N447" s="47"/>
      <c r="O447" s="51"/>
      <c r="P447" s="48"/>
      <c r="Q447" s="69"/>
      <c r="R447" s="48"/>
    </row>
    <row r="448" spans="1:18" ht="39" customHeight="1">
      <c r="A448" s="52"/>
      <c r="B448" s="53"/>
      <c r="C448" s="15"/>
      <c r="D448" s="54"/>
      <c r="E448" s="15"/>
      <c r="F448" s="55"/>
      <c r="G448" s="15"/>
      <c r="H448" s="55"/>
      <c r="I448" s="54"/>
      <c r="J448" s="56"/>
      <c r="K448" s="57"/>
      <c r="L448" s="16"/>
      <c r="M448" s="57"/>
      <c r="N448" s="58"/>
      <c r="O448" s="59"/>
      <c r="P448" s="70"/>
      <c r="Q448" s="70"/>
      <c r="R448" s="60"/>
    </row>
    <row r="449" spans="1:18" ht="39" customHeight="1">
      <c r="A449" s="52"/>
      <c r="B449" s="53"/>
      <c r="C449" s="15"/>
      <c r="D449" s="54"/>
      <c r="E449" s="15"/>
      <c r="F449" s="55"/>
      <c r="G449" s="15"/>
      <c r="H449" s="55"/>
      <c r="I449" s="54"/>
      <c r="J449" s="56"/>
      <c r="K449" s="57"/>
      <c r="L449" s="16"/>
      <c r="M449" s="57"/>
      <c r="N449" s="58"/>
      <c r="O449" s="59"/>
      <c r="P449" s="70"/>
      <c r="Q449" s="70"/>
      <c r="R449" s="60"/>
    </row>
    <row r="450" spans="1:18" ht="39" customHeight="1">
      <c r="A450" s="52"/>
      <c r="B450" s="53"/>
      <c r="C450" s="15"/>
      <c r="D450" s="54"/>
      <c r="E450" s="15"/>
      <c r="F450" s="55"/>
      <c r="G450" s="15"/>
      <c r="H450" s="55"/>
      <c r="I450" s="54"/>
      <c r="J450" s="56"/>
      <c r="K450" s="57"/>
      <c r="L450" s="16"/>
      <c r="M450" s="57"/>
      <c r="N450" s="58"/>
      <c r="O450" s="59"/>
      <c r="P450" s="70"/>
      <c r="Q450" s="70"/>
      <c r="R450" s="60"/>
    </row>
    <row r="451" spans="1:18" ht="39" customHeight="1">
      <c r="A451" s="52"/>
      <c r="B451" s="53"/>
      <c r="C451" s="15"/>
      <c r="D451" s="54"/>
      <c r="E451" s="15"/>
      <c r="F451" s="55"/>
      <c r="G451" s="15"/>
      <c r="H451" s="55"/>
      <c r="I451" s="54"/>
      <c r="J451" s="56"/>
      <c r="K451" s="57"/>
      <c r="L451" s="16"/>
      <c r="M451" s="57"/>
      <c r="N451" s="58"/>
      <c r="O451" s="59"/>
      <c r="P451" s="70"/>
      <c r="Q451" s="70"/>
      <c r="R451" s="60"/>
    </row>
    <row r="452" spans="1:18" ht="39" customHeight="1">
      <c r="A452" s="52"/>
      <c r="B452" s="53"/>
      <c r="C452" s="15"/>
      <c r="D452" s="54"/>
      <c r="E452" s="15"/>
      <c r="F452" s="55"/>
      <c r="G452" s="15"/>
      <c r="H452" s="55"/>
      <c r="I452" s="54"/>
      <c r="J452" s="56"/>
      <c r="K452" s="57"/>
      <c r="L452" s="16"/>
      <c r="M452" s="57"/>
      <c r="N452" s="58"/>
      <c r="O452" s="59"/>
      <c r="P452" s="70"/>
      <c r="Q452" s="70"/>
      <c r="R452" s="60"/>
    </row>
    <row r="453" spans="1:18" ht="39" customHeight="1">
      <c r="A453" s="52"/>
      <c r="B453" s="53"/>
      <c r="C453" s="15"/>
      <c r="D453" s="54"/>
      <c r="E453" s="15"/>
      <c r="F453" s="55"/>
      <c r="G453" s="15"/>
      <c r="H453" s="55"/>
      <c r="I453" s="54"/>
      <c r="J453" s="56"/>
      <c r="K453" s="57"/>
      <c r="L453" s="16"/>
      <c r="M453" s="57"/>
      <c r="N453" s="58"/>
      <c r="O453" s="59"/>
      <c r="P453" s="70"/>
      <c r="Q453" s="70"/>
      <c r="R453" s="60"/>
    </row>
    <row r="454" spans="1:18" ht="39" customHeight="1">
      <c r="A454" s="52"/>
      <c r="B454" s="53"/>
      <c r="C454" s="15"/>
      <c r="D454" s="54"/>
      <c r="E454" s="15"/>
      <c r="F454" s="55"/>
      <c r="G454" s="15"/>
      <c r="H454" s="55"/>
      <c r="I454" s="54"/>
      <c r="J454" s="56"/>
      <c r="K454" s="57"/>
      <c r="L454" s="16"/>
      <c r="M454" s="57"/>
      <c r="N454" s="58"/>
      <c r="O454" s="59"/>
      <c r="P454" s="70"/>
      <c r="Q454" s="70"/>
      <c r="R454" s="60"/>
    </row>
    <row r="455" spans="1:18" ht="39" customHeight="1">
      <c r="A455" s="52"/>
      <c r="B455" s="53"/>
      <c r="C455" s="15"/>
      <c r="D455" s="54"/>
      <c r="E455" s="15"/>
      <c r="F455" s="55"/>
      <c r="G455" s="15"/>
      <c r="H455" s="55"/>
      <c r="I455" s="54"/>
      <c r="J455" s="56"/>
      <c r="K455" s="57"/>
      <c r="L455" s="16"/>
      <c r="M455" s="57"/>
      <c r="N455" s="58"/>
      <c r="O455" s="59"/>
      <c r="P455" s="70"/>
      <c r="Q455" s="70"/>
      <c r="R455" s="60"/>
    </row>
    <row r="456" spans="1:18" ht="39" customHeight="1">
      <c r="A456" s="52"/>
      <c r="B456" s="53"/>
      <c r="C456" s="15"/>
      <c r="D456" s="54"/>
      <c r="E456" s="15"/>
      <c r="F456" s="55"/>
      <c r="G456" s="15"/>
      <c r="H456" s="55"/>
      <c r="I456" s="54"/>
      <c r="J456" s="56"/>
      <c r="K456" s="57"/>
      <c r="L456" s="16"/>
      <c r="M456" s="57"/>
      <c r="N456" s="58"/>
      <c r="O456" s="59"/>
      <c r="P456" s="70"/>
      <c r="Q456" s="70"/>
      <c r="R456" s="60"/>
    </row>
    <row r="457" spans="1:18" ht="39" customHeight="1">
      <c r="A457" s="52"/>
      <c r="B457" s="53"/>
      <c r="C457" s="15"/>
      <c r="D457" s="54"/>
      <c r="E457" s="15"/>
      <c r="F457" s="55"/>
      <c r="G457" s="15"/>
      <c r="H457" s="55"/>
      <c r="I457" s="54"/>
      <c r="J457" s="56"/>
      <c r="K457" s="57"/>
      <c r="L457" s="16"/>
      <c r="M457" s="57"/>
      <c r="N457" s="58"/>
      <c r="O457" s="59"/>
      <c r="P457" s="70"/>
      <c r="Q457" s="70"/>
      <c r="R457" s="60"/>
    </row>
    <row r="458" spans="1:18" ht="39" customHeight="1">
      <c r="F458"/>
      <c r="H458"/>
      <c r="N458" s="8"/>
      <c r="O458" s="61"/>
      <c r="P458"/>
      <c r="Q458" s="71"/>
    </row>
    <row r="459" spans="1:18" ht="39" customHeight="1">
      <c r="A459" s="47"/>
      <c r="B459" s="48"/>
      <c r="C459" s="48"/>
      <c r="D459" s="47"/>
      <c r="E459" s="261"/>
      <c r="F459" s="261"/>
      <c r="G459" s="261"/>
      <c r="H459" s="261"/>
      <c r="I459" s="49"/>
      <c r="J459" s="50"/>
      <c r="K459" s="48"/>
      <c r="L459" s="48"/>
      <c r="M459" s="48"/>
      <c r="N459" s="47"/>
      <c r="O459" s="51"/>
      <c r="P459" s="48"/>
      <c r="Q459" s="69"/>
      <c r="R459" s="48"/>
    </row>
    <row r="460" spans="1:18" ht="39" customHeight="1">
      <c r="A460" s="52"/>
      <c r="B460" s="53"/>
      <c r="C460" s="15"/>
      <c r="D460" s="54"/>
      <c r="E460" s="15"/>
      <c r="F460" s="55"/>
      <c r="G460" s="15"/>
      <c r="H460" s="55"/>
      <c r="I460" s="54"/>
      <c r="J460" s="56"/>
      <c r="K460" s="57"/>
      <c r="L460" s="16"/>
      <c r="M460" s="57"/>
      <c r="N460" s="58"/>
      <c r="O460" s="59"/>
      <c r="P460" s="70"/>
      <c r="Q460" s="70"/>
      <c r="R460" s="60"/>
    </row>
    <row r="461" spans="1:18" ht="39" customHeight="1">
      <c r="A461" s="52"/>
      <c r="B461" s="53"/>
      <c r="C461" s="15"/>
      <c r="D461" s="54"/>
      <c r="E461" s="15"/>
      <c r="F461" s="55"/>
      <c r="G461" s="15"/>
      <c r="H461" s="55"/>
      <c r="I461" s="54"/>
      <c r="J461" s="56"/>
      <c r="K461" s="57"/>
      <c r="L461" s="16"/>
      <c r="M461" s="57"/>
      <c r="N461" s="58"/>
      <c r="O461" s="59"/>
      <c r="P461" s="70"/>
      <c r="Q461" s="70"/>
      <c r="R461" s="60"/>
    </row>
    <row r="462" spans="1:18" ht="39" customHeight="1">
      <c r="A462" s="52"/>
      <c r="B462" s="53"/>
      <c r="C462" s="15"/>
      <c r="D462" s="54"/>
      <c r="E462" s="15"/>
      <c r="F462" s="55"/>
      <c r="G462" s="15"/>
      <c r="H462" s="55"/>
      <c r="I462" s="54"/>
      <c r="J462" s="56"/>
      <c r="K462" s="57"/>
      <c r="L462" s="16"/>
      <c r="M462" s="57"/>
      <c r="N462" s="58"/>
      <c r="O462" s="59"/>
      <c r="P462" s="70"/>
      <c r="Q462" s="70"/>
      <c r="R462" s="60"/>
    </row>
    <row r="463" spans="1:18" ht="39" customHeight="1">
      <c r="A463" s="52"/>
      <c r="B463" s="53"/>
      <c r="C463" s="15"/>
      <c r="D463" s="54"/>
      <c r="E463" s="15"/>
      <c r="F463" s="55"/>
      <c r="G463" s="15"/>
      <c r="H463" s="55"/>
      <c r="I463" s="54"/>
      <c r="J463" s="56"/>
      <c r="K463" s="57"/>
      <c r="L463" s="16"/>
      <c r="M463" s="57"/>
      <c r="N463" s="58"/>
      <c r="O463" s="59"/>
      <c r="P463" s="70"/>
      <c r="Q463" s="70"/>
      <c r="R463" s="60"/>
    </row>
    <row r="464" spans="1:18" ht="39" customHeight="1">
      <c r="A464" s="52"/>
      <c r="B464" s="53"/>
      <c r="C464" s="15"/>
      <c r="D464" s="54"/>
      <c r="E464" s="15"/>
      <c r="F464" s="55"/>
      <c r="G464" s="15"/>
      <c r="H464" s="55"/>
      <c r="I464" s="54"/>
      <c r="J464" s="56"/>
      <c r="K464" s="57"/>
      <c r="L464" s="16"/>
      <c r="M464" s="57"/>
      <c r="N464" s="58"/>
      <c r="O464" s="59"/>
      <c r="P464" s="70"/>
      <c r="Q464" s="70"/>
      <c r="R464" s="60"/>
    </row>
    <row r="465" spans="1:18" ht="39" customHeight="1">
      <c r="A465" s="52"/>
      <c r="B465" s="53"/>
      <c r="C465" s="15"/>
      <c r="D465" s="54"/>
      <c r="E465" s="15"/>
      <c r="F465" s="55"/>
      <c r="G465" s="15"/>
      <c r="H465" s="55"/>
      <c r="I465" s="54"/>
      <c r="J465" s="56"/>
      <c r="K465" s="57"/>
      <c r="L465" s="16"/>
      <c r="M465" s="57"/>
      <c r="N465" s="58"/>
      <c r="O465" s="59"/>
      <c r="P465" s="70"/>
      <c r="Q465" s="70"/>
      <c r="R465" s="60"/>
    </row>
    <row r="466" spans="1:18" ht="39" customHeight="1">
      <c r="A466" s="52"/>
      <c r="B466" s="53"/>
      <c r="C466" s="15"/>
      <c r="D466" s="54"/>
      <c r="E466" s="15"/>
      <c r="F466" s="55"/>
      <c r="G466" s="15"/>
      <c r="H466" s="55"/>
      <c r="I466" s="54"/>
      <c r="J466" s="56"/>
      <c r="K466" s="57"/>
      <c r="L466" s="16"/>
      <c r="M466" s="57"/>
      <c r="N466" s="58"/>
      <c r="O466" s="59"/>
      <c r="P466" s="70"/>
      <c r="Q466" s="70"/>
      <c r="R466" s="60"/>
    </row>
    <row r="467" spans="1:18" ht="39" customHeight="1">
      <c r="A467" s="52"/>
      <c r="B467" s="53"/>
      <c r="C467" s="15"/>
      <c r="D467" s="54"/>
      <c r="E467" s="15"/>
      <c r="F467" s="55"/>
      <c r="G467" s="15"/>
      <c r="H467" s="55"/>
      <c r="I467" s="54"/>
      <c r="J467" s="56"/>
      <c r="K467" s="57"/>
      <c r="L467" s="16"/>
      <c r="M467" s="57"/>
      <c r="N467" s="58"/>
      <c r="O467" s="59"/>
      <c r="P467" s="70"/>
      <c r="Q467" s="70"/>
      <c r="R467" s="60"/>
    </row>
    <row r="468" spans="1:18" ht="39" customHeight="1">
      <c r="A468" s="52"/>
      <c r="B468" s="53"/>
      <c r="C468" s="15"/>
      <c r="D468" s="54"/>
      <c r="E468" s="15"/>
      <c r="F468" s="55"/>
      <c r="G468" s="15"/>
      <c r="H468" s="55"/>
      <c r="I468" s="54"/>
      <c r="J468" s="56"/>
      <c r="K468" s="57"/>
      <c r="L468" s="16"/>
      <c r="M468" s="57"/>
      <c r="N468" s="58"/>
      <c r="O468" s="59"/>
      <c r="P468" s="70"/>
      <c r="Q468" s="70"/>
      <c r="R468" s="60"/>
    </row>
    <row r="469" spans="1:18" ht="39" customHeight="1">
      <c r="A469" s="52"/>
      <c r="B469" s="53"/>
      <c r="C469" s="15"/>
      <c r="D469" s="54"/>
      <c r="E469" s="15"/>
      <c r="F469" s="55"/>
      <c r="G469" s="15"/>
      <c r="H469" s="55"/>
      <c r="I469" s="54"/>
      <c r="J469" s="56"/>
      <c r="K469" s="57"/>
      <c r="L469" s="16"/>
      <c r="M469" s="57"/>
      <c r="N469" s="58"/>
      <c r="O469" s="59"/>
      <c r="P469" s="70"/>
      <c r="Q469" s="70"/>
      <c r="R469" s="60"/>
    </row>
    <row r="470" spans="1:18" ht="39" customHeight="1">
      <c r="F470"/>
      <c r="H470"/>
      <c r="N470" s="8"/>
      <c r="O470" s="61"/>
      <c r="P470"/>
      <c r="Q470" s="71"/>
    </row>
    <row r="471" spans="1:18" ht="39" customHeight="1">
      <c r="A471" s="47"/>
      <c r="B471" s="48"/>
      <c r="C471" s="48"/>
      <c r="D471" s="47"/>
      <c r="E471" s="261"/>
      <c r="F471" s="261"/>
      <c r="G471" s="261"/>
      <c r="H471" s="261"/>
      <c r="I471" s="49"/>
      <c r="J471" s="50"/>
      <c r="K471" s="48"/>
      <c r="L471" s="48"/>
      <c r="M471" s="48"/>
      <c r="N471" s="47"/>
      <c r="O471" s="51"/>
      <c r="P471" s="48"/>
      <c r="Q471" s="69"/>
      <c r="R471" s="48"/>
    </row>
    <row r="472" spans="1:18" ht="39" customHeight="1">
      <c r="A472" s="52"/>
      <c r="B472" s="53"/>
      <c r="C472" s="15"/>
      <c r="D472" s="54"/>
      <c r="E472" s="15"/>
      <c r="F472" s="55"/>
      <c r="G472" s="15"/>
      <c r="H472" s="55"/>
      <c r="I472" s="54"/>
      <c r="J472" s="56"/>
      <c r="K472" s="57"/>
      <c r="L472" s="16"/>
      <c r="M472" s="57"/>
      <c r="N472" s="58"/>
      <c r="O472" s="59"/>
      <c r="P472" s="70"/>
      <c r="Q472" s="70"/>
      <c r="R472" s="60"/>
    </row>
    <row r="473" spans="1:18" ht="39" customHeight="1">
      <c r="A473" s="52"/>
      <c r="B473" s="53"/>
      <c r="C473" s="15"/>
      <c r="D473" s="54"/>
      <c r="E473" s="15"/>
      <c r="F473" s="55"/>
      <c r="G473" s="15"/>
      <c r="H473" s="55"/>
      <c r="I473" s="54"/>
      <c r="J473" s="56"/>
      <c r="K473" s="57"/>
      <c r="L473" s="16"/>
      <c r="M473" s="57"/>
      <c r="N473" s="58"/>
      <c r="O473" s="59"/>
      <c r="P473" s="70"/>
      <c r="Q473" s="70"/>
      <c r="R473" s="60"/>
    </row>
    <row r="474" spans="1:18" ht="39" customHeight="1">
      <c r="A474" s="52"/>
      <c r="B474" s="53"/>
      <c r="C474" s="15"/>
      <c r="D474" s="54"/>
      <c r="E474" s="15"/>
      <c r="F474" s="55"/>
      <c r="G474" s="15"/>
      <c r="H474" s="55"/>
      <c r="I474" s="54"/>
      <c r="J474" s="56"/>
      <c r="K474" s="57"/>
      <c r="L474" s="16"/>
      <c r="M474" s="57"/>
      <c r="N474" s="58"/>
      <c r="O474" s="59"/>
      <c r="P474" s="70"/>
      <c r="Q474" s="70"/>
      <c r="R474" s="60"/>
    </row>
    <row r="475" spans="1:18" ht="39" customHeight="1">
      <c r="A475" s="52"/>
      <c r="B475" s="53"/>
      <c r="C475" s="15"/>
      <c r="D475" s="54"/>
      <c r="E475" s="15"/>
      <c r="F475" s="55"/>
      <c r="G475" s="15"/>
      <c r="H475" s="55"/>
      <c r="I475" s="54"/>
      <c r="J475" s="56"/>
      <c r="K475" s="57"/>
      <c r="L475" s="16"/>
      <c r="M475" s="57"/>
      <c r="N475" s="58"/>
      <c r="O475" s="59"/>
      <c r="P475" s="70"/>
      <c r="Q475" s="70"/>
      <c r="R475" s="60"/>
    </row>
    <row r="476" spans="1:18" ht="39" customHeight="1">
      <c r="A476" s="52"/>
      <c r="B476" s="53"/>
      <c r="C476" s="15"/>
      <c r="D476" s="54"/>
      <c r="E476" s="15"/>
      <c r="F476" s="55"/>
      <c r="G476" s="15"/>
      <c r="H476" s="55"/>
      <c r="I476" s="54"/>
      <c r="J476" s="56"/>
      <c r="K476" s="57"/>
      <c r="L476" s="16"/>
      <c r="M476" s="57"/>
      <c r="N476" s="58"/>
      <c r="O476" s="59"/>
      <c r="P476" s="70"/>
      <c r="Q476" s="70"/>
      <c r="R476" s="60"/>
    </row>
    <row r="477" spans="1:18" ht="39" customHeight="1">
      <c r="A477" s="52"/>
      <c r="B477" s="53"/>
      <c r="C477" s="15"/>
      <c r="D477" s="54"/>
      <c r="E477" s="15"/>
      <c r="F477" s="55"/>
      <c r="G477" s="15"/>
      <c r="H477" s="55"/>
      <c r="I477" s="54"/>
      <c r="J477" s="56"/>
      <c r="K477" s="57"/>
      <c r="L477" s="16"/>
      <c r="M477" s="57"/>
      <c r="N477" s="58"/>
      <c r="O477" s="59"/>
      <c r="P477" s="70"/>
      <c r="Q477" s="70"/>
      <c r="R477" s="60"/>
    </row>
    <row r="478" spans="1:18" ht="39" customHeight="1">
      <c r="A478" s="52"/>
      <c r="B478" s="53"/>
      <c r="C478" s="15"/>
      <c r="D478" s="54"/>
      <c r="E478" s="15"/>
      <c r="F478" s="55"/>
      <c r="G478" s="15"/>
      <c r="H478" s="55"/>
      <c r="I478" s="54"/>
      <c r="J478" s="56"/>
      <c r="K478" s="57"/>
      <c r="L478" s="16"/>
      <c r="M478" s="57"/>
      <c r="N478" s="58"/>
      <c r="O478" s="59"/>
      <c r="P478" s="70"/>
      <c r="Q478" s="70"/>
      <c r="R478" s="60"/>
    </row>
    <row r="479" spans="1:18" ht="39" customHeight="1">
      <c r="A479" s="52"/>
      <c r="B479" s="53"/>
      <c r="C479" s="15"/>
      <c r="D479" s="54"/>
      <c r="E479" s="15"/>
      <c r="F479" s="55"/>
      <c r="G479" s="15"/>
      <c r="H479" s="55"/>
      <c r="I479" s="54"/>
      <c r="J479" s="56"/>
      <c r="K479" s="57"/>
      <c r="L479" s="16"/>
      <c r="M479" s="57"/>
      <c r="N479" s="58"/>
      <c r="O479" s="59"/>
      <c r="P479" s="70"/>
      <c r="Q479" s="70"/>
      <c r="R479" s="60"/>
    </row>
    <row r="480" spans="1:18" ht="39" customHeight="1">
      <c r="A480" s="52"/>
      <c r="B480" s="53"/>
      <c r="C480" s="15"/>
      <c r="D480" s="54"/>
      <c r="E480" s="15"/>
      <c r="F480" s="55"/>
      <c r="G480" s="15"/>
      <c r="H480" s="55"/>
      <c r="I480" s="54"/>
      <c r="J480" s="56"/>
      <c r="K480" s="57"/>
      <c r="L480" s="16"/>
      <c r="M480" s="57"/>
      <c r="N480" s="58"/>
      <c r="O480" s="59"/>
      <c r="P480" s="70"/>
      <c r="Q480" s="70"/>
      <c r="R480" s="60"/>
    </row>
    <row r="481" spans="1:18" ht="39" customHeight="1">
      <c r="A481" s="52"/>
      <c r="B481" s="53"/>
      <c r="C481" s="15"/>
      <c r="D481" s="54"/>
      <c r="E481" s="15"/>
      <c r="F481" s="55"/>
      <c r="G481" s="15"/>
      <c r="H481" s="55"/>
      <c r="I481" s="54"/>
      <c r="J481" s="56"/>
      <c r="K481" s="57"/>
      <c r="L481" s="16"/>
      <c r="M481" s="57"/>
      <c r="N481" s="58"/>
      <c r="O481" s="59"/>
      <c r="P481" s="70"/>
      <c r="Q481" s="70"/>
      <c r="R481" s="60"/>
    </row>
    <row r="482" spans="1:18" ht="39" customHeight="1">
      <c r="F482"/>
      <c r="H482"/>
      <c r="N482" s="8"/>
      <c r="O482" s="61"/>
      <c r="P482"/>
      <c r="Q482" s="71"/>
    </row>
    <row r="483" spans="1:18" ht="39" customHeight="1">
      <c r="A483" s="47"/>
      <c r="B483" s="48"/>
      <c r="C483" s="48"/>
      <c r="D483" s="47"/>
      <c r="E483" s="261"/>
      <c r="F483" s="261"/>
      <c r="G483" s="261"/>
      <c r="H483" s="261"/>
      <c r="I483" s="49"/>
      <c r="J483" s="50"/>
      <c r="K483" s="48"/>
      <c r="L483" s="48"/>
      <c r="M483" s="48"/>
      <c r="N483" s="47"/>
      <c r="O483" s="51"/>
      <c r="P483" s="48"/>
      <c r="Q483" s="69"/>
      <c r="R483" s="48"/>
    </row>
    <row r="484" spans="1:18" ht="39" customHeight="1">
      <c r="A484" s="52"/>
      <c r="B484" s="53"/>
      <c r="C484" s="15"/>
      <c r="D484" s="54"/>
      <c r="E484" s="15"/>
      <c r="F484" s="55"/>
      <c r="G484" s="15"/>
      <c r="H484" s="55"/>
      <c r="I484" s="54"/>
      <c r="J484" s="56"/>
      <c r="K484" s="57"/>
      <c r="L484" s="16"/>
      <c r="M484" s="57"/>
      <c r="N484" s="58"/>
      <c r="O484" s="59"/>
      <c r="P484" s="70"/>
      <c r="Q484" s="70"/>
      <c r="R484" s="60"/>
    </row>
    <row r="485" spans="1:18" ht="39" customHeight="1">
      <c r="A485" s="52"/>
      <c r="B485" s="53"/>
      <c r="C485" s="15"/>
      <c r="D485" s="54"/>
      <c r="E485" s="15"/>
      <c r="F485" s="55"/>
      <c r="G485" s="15"/>
      <c r="H485" s="55"/>
      <c r="I485" s="54"/>
      <c r="J485" s="56"/>
      <c r="K485" s="57"/>
      <c r="L485" s="16"/>
      <c r="M485" s="57"/>
      <c r="N485" s="58"/>
      <c r="O485" s="59"/>
      <c r="P485" s="70"/>
      <c r="Q485" s="70"/>
      <c r="R485" s="60"/>
    </row>
    <row r="486" spans="1:18" ht="39" customHeight="1">
      <c r="A486" s="52"/>
      <c r="B486" s="53"/>
      <c r="C486" s="15"/>
      <c r="D486" s="54"/>
      <c r="E486" s="15"/>
      <c r="F486" s="55"/>
      <c r="G486" s="15"/>
      <c r="H486" s="55"/>
      <c r="I486" s="54"/>
      <c r="J486" s="56"/>
      <c r="K486" s="57"/>
      <c r="L486" s="16"/>
      <c r="M486" s="57"/>
      <c r="N486" s="58"/>
      <c r="O486" s="59"/>
      <c r="P486" s="70"/>
      <c r="Q486" s="70"/>
      <c r="R486" s="60"/>
    </row>
    <row r="487" spans="1:18" ht="39" customHeight="1">
      <c r="A487" s="52"/>
      <c r="B487" s="53"/>
      <c r="C487" s="15"/>
      <c r="D487" s="54"/>
      <c r="E487" s="15"/>
      <c r="F487" s="55"/>
      <c r="G487" s="15"/>
      <c r="H487" s="55"/>
      <c r="I487" s="54"/>
      <c r="J487" s="56"/>
      <c r="K487" s="57"/>
      <c r="L487" s="16"/>
      <c r="M487" s="57"/>
      <c r="N487" s="58"/>
      <c r="O487" s="59"/>
      <c r="P487" s="70"/>
      <c r="Q487" s="70"/>
      <c r="R487" s="60"/>
    </row>
    <row r="488" spans="1:18" ht="39" customHeight="1">
      <c r="A488" s="52"/>
      <c r="B488" s="53"/>
      <c r="C488" s="15"/>
      <c r="D488" s="54"/>
      <c r="E488" s="15"/>
      <c r="F488" s="55"/>
      <c r="G488" s="15"/>
      <c r="H488" s="55"/>
      <c r="I488" s="54"/>
      <c r="J488" s="56"/>
      <c r="K488" s="57"/>
      <c r="L488" s="16"/>
      <c r="M488" s="57"/>
      <c r="N488" s="58"/>
      <c r="O488" s="59"/>
      <c r="P488" s="70"/>
      <c r="Q488" s="70"/>
      <c r="R488" s="60"/>
    </row>
    <row r="489" spans="1:18" ht="39" customHeight="1">
      <c r="A489" s="52"/>
      <c r="B489" s="53"/>
      <c r="C489" s="15"/>
      <c r="D489" s="54"/>
      <c r="E489" s="15"/>
      <c r="F489" s="55"/>
      <c r="G489" s="15"/>
      <c r="H489" s="55"/>
      <c r="I489" s="54"/>
      <c r="J489" s="56"/>
      <c r="K489" s="57"/>
      <c r="L489" s="16"/>
      <c r="M489" s="57"/>
      <c r="N489" s="58"/>
      <c r="O489" s="59"/>
      <c r="P489" s="70"/>
      <c r="Q489" s="70"/>
      <c r="R489" s="60"/>
    </row>
    <row r="490" spans="1:18" ht="39" customHeight="1">
      <c r="A490" s="52"/>
      <c r="B490" s="53"/>
      <c r="C490" s="15"/>
      <c r="D490" s="54"/>
      <c r="E490" s="15"/>
      <c r="F490" s="55"/>
      <c r="G490" s="15"/>
      <c r="H490" s="55"/>
      <c r="I490" s="54"/>
      <c r="J490" s="56"/>
      <c r="K490" s="57"/>
      <c r="L490" s="16"/>
      <c r="M490" s="57"/>
      <c r="N490" s="58"/>
      <c r="O490" s="59"/>
      <c r="P490" s="70"/>
      <c r="Q490" s="70"/>
      <c r="R490" s="60"/>
    </row>
    <row r="491" spans="1:18" ht="39" customHeight="1">
      <c r="A491" s="52"/>
      <c r="B491" s="53"/>
      <c r="C491" s="15"/>
      <c r="D491" s="54"/>
      <c r="E491" s="15"/>
      <c r="F491" s="55"/>
      <c r="G491" s="15"/>
      <c r="H491" s="55"/>
      <c r="I491" s="54"/>
      <c r="J491" s="56"/>
      <c r="K491" s="57"/>
      <c r="L491" s="16"/>
      <c r="M491" s="57"/>
      <c r="N491" s="58"/>
      <c r="O491" s="59"/>
      <c r="P491" s="70"/>
      <c r="Q491" s="70"/>
      <c r="R491" s="60"/>
    </row>
    <row r="492" spans="1:18" ht="39" customHeight="1">
      <c r="A492" s="52"/>
      <c r="B492" s="53"/>
      <c r="C492" s="15"/>
      <c r="D492" s="54"/>
      <c r="E492" s="15"/>
      <c r="F492" s="55"/>
      <c r="G492" s="15"/>
      <c r="H492" s="55"/>
      <c r="I492" s="54"/>
      <c r="J492" s="56"/>
      <c r="K492" s="57"/>
      <c r="L492" s="16"/>
      <c r="M492" s="57"/>
      <c r="N492" s="58"/>
      <c r="O492" s="59"/>
      <c r="P492" s="70"/>
      <c r="Q492" s="70"/>
      <c r="R492" s="60"/>
    </row>
    <row r="493" spans="1:18" ht="39" customHeight="1">
      <c r="A493" s="52"/>
      <c r="B493" s="53"/>
      <c r="C493" s="15"/>
      <c r="D493" s="54"/>
      <c r="E493" s="15"/>
      <c r="F493" s="55"/>
      <c r="G493" s="15"/>
      <c r="H493" s="55"/>
      <c r="I493" s="54"/>
      <c r="J493" s="56"/>
      <c r="K493" s="57"/>
      <c r="L493" s="16"/>
      <c r="M493" s="57"/>
      <c r="N493" s="58"/>
      <c r="O493" s="59"/>
      <c r="P493" s="70"/>
      <c r="Q493" s="70"/>
      <c r="R493" s="60"/>
    </row>
    <row r="494" spans="1:18" ht="39" customHeight="1">
      <c r="F494"/>
      <c r="H494"/>
      <c r="N494" s="8"/>
      <c r="O494" s="61"/>
      <c r="P494"/>
      <c r="Q494" s="71"/>
    </row>
    <row r="495" spans="1:18" ht="39" customHeight="1">
      <c r="F495"/>
      <c r="H495"/>
      <c r="P495"/>
      <c r="Q495"/>
    </row>
    <row r="496" spans="1:18" ht="39" customHeight="1">
      <c r="F496"/>
      <c r="H496"/>
      <c r="P496"/>
      <c r="Q496"/>
    </row>
    <row r="497" spans="10:10" customFormat="1" ht="39" customHeight="1">
      <c r="J497" s="46"/>
    </row>
    <row r="498" spans="10:10" customFormat="1" ht="39" customHeight="1">
      <c r="J498" s="46"/>
    </row>
    <row r="499" spans="10:10" customFormat="1" ht="39" customHeight="1">
      <c r="J499" s="46"/>
    </row>
    <row r="500" spans="10:10" customFormat="1" ht="39" customHeight="1">
      <c r="J500" s="46"/>
    </row>
    <row r="501" spans="10:10" customFormat="1" ht="39" customHeight="1">
      <c r="J501" s="46"/>
    </row>
    <row r="502" spans="10:10" customFormat="1" ht="39" customHeight="1">
      <c r="J502" s="46"/>
    </row>
    <row r="503" spans="10:10" customFormat="1" ht="39" customHeight="1">
      <c r="J503" s="46"/>
    </row>
    <row r="504" spans="10:10" customFormat="1" ht="39" customHeight="1">
      <c r="J504" s="46"/>
    </row>
    <row r="505" spans="10:10" customFormat="1" ht="39" customHeight="1">
      <c r="J505" s="46"/>
    </row>
    <row r="506" spans="10:10" customFormat="1" ht="39" customHeight="1">
      <c r="J506" s="46"/>
    </row>
    <row r="507" spans="10:10" customFormat="1" ht="39" customHeight="1">
      <c r="J507" s="46"/>
    </row>
    <row r="508" spans="10:10" customFormat="1" ht="39" customHeight="1">
      <c r="J508" s="46"/>
    </row>
    <row r="509" spans="10:10" customFormat="1" ht="39" customHeight="1">
      <c r="J509" s="46"/>
    </row>
    <row r="510" spans="10:10" customFormat="1" ht="39" customHeight="1">
      <c r="J510" s="46"/>
    </row>
    <row r="511" spans="10:10" customFormat="1" ht="39" customHeight="1">
      <c r="J511" s="46"/>
    </row>
    <row r="512" spans="10:10" customFormat="1" ht="39" customHeight="1">
      <c r="J512" s="46"/>
    </row>
    <row r="513" spans="10:10" customFormat="1" ht="39" customHeight="1">
      <c r="J513" s="46"/>
    </row>
    <row r="514" spans="10:10" customFormat="1" ht="39" customHeight="1">
      <c r="J514" s="46"/>
    </row>
    <row r="515" spans="10:10" customFormat="1" ht="39" customHeight="1">
      <c r="J515" s="46"/>
    </row>
    <row r="516" spans="10:10" customFormat="1" ht="39" customHeight="1">
      <c r="J516" s="46"/>
    </row>
    <row r="517" spans="10:10" customFormat="1" ht="39" customHeight="1">
      <c r="J517" s="46"/>
    </row>
    <row r="518" spans="10:10" customFormat="1" ht="39" customHeight="1">
      <c r="J518" s="46"/>
    </row>
    <row r="519" spans="10:10" customFormat="1" ht="39" customHeight="1">
      <c r="J519" s="46"/>
    </row>
    <row r="520" spans="10:10" customFormat="1" ht="39" customHeight="1">
      <c r="J520" s="46"/>
    </row>
    <row r="521" spans="10:10" customFormat="1" ht="39" customHeight="1">
      <c r="J521" s="46"/>
    </row>
    <row r="522" spans="10:10" customFormat="1" ht="39" customHeight="1">
      <c r="J522" s="46"/>
    </row>
    <row r="523" spans="10:10" customFormat="1" ht="39" customHeight="1">
      <c r="J523" s="46"/>
    </row>
    <row r="524" spans="10:10" customFormat="1" ht="39" customHeight="1">
      <c r="J524" s="46"/>
    </row>
    <row r="525" spans="10:10" customFormat="1" ht="39" customHeight="1">
      <c r="J525" s="46"/>
    </row>
    <row r="526" spans="10:10" customFormat="1" ht="39" customHeight="1">
      <c r="J526" s="46"/>
    </row>
    <row r="527" spans="10:10" customFormat="1" ht="39" customHeight="1">
      <c r="J527" s="46"/>
    </row>
    <row r="528" spans="10:10" customFormat="1" ht="39" customHeight="1">
      <c r="J528" s="46"/>
    </row>
    <row r="529" spans="10:10" customFormat="1" ht="39" customHeight="1">
      <c r="J529" s="46"/>
    </row>
    <row r="530" spans="10:10" customFormat="1" ht="39" customHeight="1">
      <c r="J530" s="46"/>
    </row>
    <row r="531" spans="10:10" customFormat="1" ht="39" customHeight="1">
      <c r="J531" s="46"/>
    </row>
    <row r="532" spans="10:10" customFormat="1" ht="39" customHeight="1">
      <c r="J532" s="46"/>
    </row>
    <row r="533" spans="10:10" customFormat="1" ht="39" customHeight="1">
      <c r="J533" s="46"/>
    </row>
    <row r="534" spans="10:10" customFormat="1" ht="39" customHeight="1">
      <c r="J534" s="46"/>
    </row>
    <row r="535" spans="10:10" customFormat="1" ht="39" customHeight="1">
      <c r="J535" s="46"/>
    </row>
    <row r="536" spans="10:10" customFormat="1" ht="39" customHeight="1">
      <c r="J536" s="46"/>
    </row>
    <row r="537" spans="10:10" customFormat="1" ht="39" customHeight="1">
      <c r="J537" s="46"/>
    </row>
    <row r="538" spans="10:10" customFormat="1" ht="39" customHeight="1">
      <c r="J538" s="46"/>
    </row>
    <row r="539" spans="10:10" customFormat="1" ht="39" customHeight="1">
      <c r="J539" s="46"/>
    </row>
    <row r="540" spans="10:10" customFormat="1" ht="39" customHeight="1">
      <c r="J540" s="46"/>
    </row>
    <row r="541" spans="10:10" customFormat="1" ht="39" customHeight="1">
      <c r="J541" s="46"/>
    </row>
    <row r="542" spans="10:10" customFormat="1" ht="39" customHeight="1">
      <c r="J542" s="46"/>
    </row>
    <row r="543" spans="10:10" customFormat="1" ht="39" customHeight="1">
      <c r="J543" s="46"/>
    </row>
    <row r="544" spans="10:10" customFormat="1" ht="39" customHeight="1">
      <c r="J544" s="46"/>
    </row>
    <row r="545" spans="10:10" customFormat="1" ht="39" customHeight="1">
      <c r="J545" s="46"/>
    </row>
    <row r="546" spans="10:10" customFormat="1" ht="39" customHeight="1">
      <c r="J546" s="46"/>
    </row>
    <row r="547" spans="10:10" customFormat="1" ht="39" customHeight="1">
      <c r="J547" s="46"/>
    </row>
    <row r="548" spans="10:10" customFormat="1" ht="39" customHeight="1">
      <c r="J548" s="46"/>
    </row>
    <row r="549" spans="10:10" customFormat="1" ht="39" customHeight="1">
      <c r="J549" s="46"/>
    </row>
    <row r="550" spans="10:10" customFormat="1" ht="39" customHeight="1">
      <c r="J550" s="46"/>
    </row>
    <row r="551" spans="10:10" customFormat="1" ht="39" customHeight="1">
      <c r="J551" s="46"/>
    </row>
    <row r="552" spans="10:10" customFormat="1" ht="39" customHeight="1">
      <c r="J552" s="46"/>
    </row>
    <row r="553" spans="10:10" customFormat="1" ht="39" customHeight="1">
      <c r="J553" s="46"/>
    </row>
    <row r="554" spans="10:10" customFormat="1" ht="39" customHeight="1">
      <c r="J554" s="46"/>
    </row>
    <row r="555" spans="10:10" customFormat="1" ht="39" customHeight="1">
      <c r="J555" s="46"/>
    </row>
    <row r="556" spans="10:10" customFormat="1" ht="39" customHeight="1">
      <c r="J556" s="46"/>
    </row>
    <row r="557" spans="10:10" customFormat="1" ht="39" customHeight="1">
      <c r="J557" s="46"/>
    </row>
    <row r="558" spans="10:10" customFormat="1" ht="39" customHeight="1">
      <c r="J558" s="46"/>
    </row>
    <row r="559" spans="10:10" customFormat="1" ht="39" customHeight="1">
      <c r="J559" s="46"/>
    </row>
    <row r="560" spans="10:10" customFormat="1" ht="39" customHeight="1">
      <c r="J560" s="46"/>
    </row>
    <row r="561" spans="10:10" customFormat="1" ht="39" customHeight="1">
      <c r="J561" s="46"/>
    </row>
    <row r="562" spans="10:10" customFormat="1" ht="39" customHeight="1">
      <c r="J562" s="46"/>
    </row>
    <row r="563" spans="10:10" customFormat="1" ht="39" customHeight="1">
      <c r="J563" s="46"/>
    </row>
    <row r="564" spans="10:10" customFormat="1" ht="39" customHeight="1">
      <c r="J564" s="46"/>
    </row>
    <row r="565" spans="10:10" customFormat="1" ht="39" customHeight="1">
      <c r="J565" s="46"/>
    </row>
    <row r="566" spans="10:10" customFormat="1" ht="39" customHeight="1">
      <c r="J566" s="46"/>
    </row>
    <row r="567" spans="10:10" customFormat="1" ht="39" customHeight="1">
      <c r="J567" s="46"/>
    </row>
    <row r="568" spans="10:10" customFormat="1" ht="39" customHeight="1">
      <c r="J568" s="46"/>
    </row>
    <row r="569" spans="10:10" customFormat="1" ht="39" customHeight="1">
      <c r="J569" s="46"/>
    </row>
    <row r="570" spans="10:10" customFormat="1" ht="39" customHeight="1">
      <c r="J570" s="46"/>
    </row>
    <row r="571" spans="10:10" customFormat="1" ht="39" customHeight="1">
      <c r="J571" s="46"/>
    </row>
    <row r="572" spans="10:10" customFormat="1" ht="39" customHeight="1">
      <c r="J572" s="46"/>
    </row>
    <row r="573" spans="10:10" customFormat="1" ht="39" customHeight="1">
      <c r="J573" s="46"/>
    </row>
    <row r="574" spans="10:10" customFormat="1" ht="39" customHeight="1">
      <c r="J574" s="46"/>
    </row>
    <row r="575" spans="10:10" customFormat="1" ht="39" customHeight="1">
      <c r="J575" s="46"/>
    </row>
    <row r="576" spans="10:10" customFormat="1" ht="39" customHeight="1">
      <c r="J576" s="46"/>
    </row>
    <row r="577" spans="10:10" customFormat="1" ht="39" customHeight="1">
      <c r="J577" s="46"/>
    </row>
    <row r="578" spans="10:10" customFormat="1" ht="39" customHeight="1">
      <c r="J578" s="46"/>
    </row>
    <row r="579" spans="10:10" customFormat="1" ht="39" customHeight="1">
      <c r="J579" s="46"/>
    </row>
    <row r="580" spans="10:10" customFormat="1" ht="39" customHeight="1">
      <c r="J580" s="46"/>
    </row>
    <row r="581" spans="10:10" customFormat="1" ht="39" customHeight="1">
      <c r="J581" s="46"/>
    </row>
    <row r="582" spans="10:10" customFormat="1" ht="39" customHeight="1">
      <c r="J582" s="46"/>
    </row>
    <row r="583" spans="10:10" customFormat="1" ht="39" customHeight="1">
      <c r="J583" s="46"/>
    </row>
    <row r="584" spans="10:10" customFormat="1" ht="39" customHeight="1">
      <c r="J584" s="46"/>
    </row>
    <row r="585" spans="10:10" customFormat="1" ht="39" customHeight="1">
      <c r="J585" s="46"/>
    </row>
    <row r="586" spans="10:10" customFormat="1" ht="39" customHeight="1">
      <c r="J586" s="46"/>
    </row>
    <row r="587" spans="10:10" customFormat="1" ht="39" customHeight="1">
      <c r="J587" s="46"/>
    </row>
    <row r="588" spans="10:10" customFormat="1" ht="39" customHeight="1">
      <c r="J588" s="46"/>
    </row>
    <row r="589" spans="10:10" customFormat="1" ht="39" customHeight="1">
      <c r="J589" s="46"/>
    </row>
    <row r="590" spans="10:10" customFormat="1" ht="39" customHeight="1">
      <c r="J590" s="46"/>
    </row>
    <row r="591" spans="10:10" customFormat="1" ht="39" customHeight="1">
      <c r="J591" s="46"/>
    </row>
    <row r="592" spans="10:10" customFormat="1" ht="39" customHeight="1">
      <c r="J592" s="46"/>
    </row>
    <row r="593" spans="10:10" customFormat="1" ht="39" customHeight="1">
      <c r="J593" s="46"/>
    </row>
    <row r="594" spans="10:10" customFormat="1" ht="39" customHeight="1">
      <c r="J594" s="46"/>
    </row>
    <row r="595" spans="10:10" customFormat="1" ht="39" customHeight="1">
      <c r="J595" s="46"/>
    </row>
    <row r="596" spans="10:10" customFormat="1" ht="39" customHeight="1">
      <c r="J596" s="46"/>
    </row>
    <row r="597" spans="10:10" customFormat="1" ht="39" customHeight="1">
      <c r="J597" s="46"/>
    </row>
    <row r="598" spans="10:10" customFormat="1" ht="39" customHeight="1">
      <c r="J598" s="46"/>
    </row>
    <row r="599" spans="10:10" customFormat="1" ht="39" customHeight="1">
      <c r="J599" s="46"/>
    </row>
    <row r="600" spans="10:10" customFormat="1" ht="39" customHeight="1">
      <c r="J600" s="46"/>
    </row>
    <row r="601" spans="10:10" customFormat="1" ht="39" customHeight="1">
      <c r="J601" s="46"/>
    </row>
    <row r="602" spans="10:10" customFormat="1" ht="39" customHeight="1">
      <c r="J602" s="46"/>
    </row>
    <row r="603" spans="10:10" customFormat="1" ht="39" customHeight="1">
      <c r="J603" s="46"/>
    </row>
    <row r="604" spans="10:10" customFormat="1" ht="39" customHeight="1">
      <c r="J604" s="46"/>
    </row>
    <row r="605" spans="10:10" customFormat="1" ht="39" customHeight="1">
      <c r="J605" s="46"/>
    </row>
    <row r="606" spans="10:10" customFormat="1" ht="39" customHeight="1">
      <c r="J606" s="46"/>
    </row>
    <row r="607" spans="10:10" customFormat="1" ht="39" customHeight="1">
      <c r="J607" s="46"/>
    </row>
    <row r="608" spans="10:10" customFormat="1" ht="39" customHeight="1">
      <c r="J608" s="46"/>
    </row>
    <row r="609" spans="10:10" customFormat="1" ht="39" customHeight="1">
      <c r="J609" s="46"/>
    </row>
    <row r="610" spans="10:10" customFormat="1" ht="39" customHeight="1">
      <c r="J610" s="46"/>
    </row>
    <row r="611" spans="10:10" customFormat="1" ht="39" customHeight="1">
      <c r="J611" s="46"/>
    </row>
    <row r="612" spans="10:10" customFormat="1" ht="39" customHeight="1">
      <c r="J612" s="46"/>
    </row>
    <row r="613" spans="10:10" customFormat="1" ht="39" customHeight="1">
      <c r="J613" s="46"/>
    </row>
    <row r="614" spans="10:10" customFormat="1" ht="39" customHeight="1">
      <c r="J614" s="46"/>
    </row>
    <row r="615" spans="10:10" customFormat="1" ht="39" customHeight="1">
      <c r="J615" s="46"/>
    </row>
    <row r="616" spans="10:10" customFormat="1" ht="39" customHeight="1">
      <c r="J616" s="46"/>
    </row>
    <row r="617" spans="10:10" customFormat="1" ht="39" customHeight="1">
      <c r="J617" s="46"/>
    </row>
    <row r="618" spans="10:10" customFormat="1" ht="39" customHeight="1">
      <c r="J618" s="46"/>
    </row>
    <row r="619" spans="10:10" customFormat="1" ht="39" customHeight="1">
      <c r="J619" s="46"/>
    </row>
    <row r="620" spans="10:10" customFormat="1" ht="39" customHeight="1">
      <c r="J620" s="46"/>
    </row>
    <row r="621" spans="10:10" customFormat="1" ht="39" customHeight="1">
      <c r="J621" s="46"/>
    </row>
    <row r="622" spans="10:10" customFormat="1" ht="39" customHeight="1">
      <c r="J622" s="46"/>
    </row>
    <row r="623" spans="10:10" customFormat="1" ht="39" customHeight="1">
      <c r="J623" s="46"/>
    </row>
    <row r="624" spans="10:10" customFormat="1" ht="39" customHeight="1">
      <c r="J624" s="46"/>
    </row>
    <row r="625" spans="10:10" customFormat="1" ht="39" customHeight="1">
      <c r="J625" s="46"/>
    </row>
    <row r="626" spans="10:10" customFormat="1" ht="39" customHeight="1">
      <c r="J626" s="46"/>
    </row>
    <row r="627" spans="10:10" customFormat="1" ht="39" customHeight="1">
      <c r="J627" s="46"/>
    </row>
    <row r="628" spans="10:10" customFormat="1" ht="39" customHeight="1">
      <c r="J628" s="46"/>
    </row>
    <row r="629" spans="10:10" customFormat="1" ht="39" customHeight="1">
      <c r="J629" s="46"/>
    </row>
    <row r="630" spans="10:10" customFormat="1" ht="39" customHeight="1">
      <c r="J630" s="46"/>
    </row>
    <row r="631" spans="10:10" customFormat="1" ht="39" customHeight="1">
      <c r="J631" s="46"/>
    </row>
    <row r="632" spans="10:10" customFormat="1" ht="39" customHeight="1">
      <c r="J632" s="46"/>
    </row>
    <row r="633" spans="10:10" customFormat="1" ht="39" customHeight="1">
      <c r="J633" s="46"/>
    </row>
    <row r="634" spans="10:10" customFormat="1" ht="39" customHeight="1">
      <c r="J634" s="46"/>
    </row>
    <row r="635" spans="10:10" customFormat="1" ht="39" customHeight="1">
      <c r="J635" s="46"/>
    </row>
    <row r="636" spans="10:10" customFormat="1" ht="39" customHeight="1">
      <c r="J636" s="46"/>
    </row>
    <row r="637" spans="10:10" customFormat="1" ht="39" customHeight="1">
      <c r="J637" s="46"/>
    </row>
    <row r="638" spans="10:10" customFormat="1" ht="39" customHeight="1">
      <c r="J638" s="46"/>
    </row>
    <row r="639" spans="10:10" customFormat="1" ht="39" customHeight="1">
      <c r="J639" s="46"/>
    </row>
    <row r="640" spans="10:10" customFormat="1" ht="39" customHeight="1">
      <c r="J640" s="46"/>
    </row>
    <row r="641" spans="10:10" customFormat="1" ht="39" customHeight="1">
      <c r="J641" s="46"/>
    </row>
    <row r="642" spans="10:10" customFormat="1" ht="39" customHeight="1">
      <c r="J642" s="46"/>
    </row>
    <row r="643" spans="10:10" customFormat="1" ht="39" customHeight="1">
      <c r="J643" s="46"/>
    </row>
    <row r="644" spans="10:10" customFormat="1" ht="39" customHeight="1">
      <c r="J644" s="46"/>
    </row>
    <row r="645" spans="10:10" customFormat="1" ht="39" customHeight="1">
      <c r="J645" s="46"/>
    </row>
    <row r="646" spans="10:10" customFormat="1" ht="39" customHeight="1">
      <c r="J646" s="46"/>
    </row>
    <row r="647" spans="10:10" customFormat="1" ht="39" customHeight="1">
      <c r="J647" s="46"/>
    </row>
    <row r="648" spans="10:10" customFormat="1" ht="39" customHeight="1">
      <c r="J648" s="46"/>
    </row>
    <row r="649" spans="10:10" customFormat="1" ht="39" customHeight="1">
      <c r="J649" s="46"/>
    </row>
    <row r="650" spans="10:10" customFormat="1" ht="39" customHeight="1">
      <c r="J650" s="46"/>
    </row>
    <row r="651" spans="10:10" customFormat="1" ht="39" customHeight="1">
      <c r="J651" s="46"/>
    </row>
    <row r="652" spans="10:10" customFormat="1" ht="39" customHeight="1">
      <c r="J652" s="46"/>
    </row>
    <row r="653" spans="10:10" customFormat="1" ht="39" customHeight="1">
      <c r="J653" s="46"/>
    </row>
    <row r="654" spans="10:10" customFormat="1" ht="39" customHeight="1">
      <c r="J654" s="46"/>
    </row>
    <row r="655" spans="10:10" customFormat="1" ht="39" customHeight="1">
      <c r="J655" s="46"/>
    </row>
    <row r="656" spans="10:10" customFormat="1" ht="39" customHeight="1">
      <c r="J656" s="46"/>
    </row>
    <row r="657" spans="10:10" customFormat="1" ht="39" customHeight="1">
      <c r="J657" s="46"/>
    </row>
    <row r="658" spans="10:10" customFormat="1" ht="39" customHeight="1">
      <c r="J658" s="46"/>
    </row>
    <row r="659" spans="10:10" customFormat="1" ht="39" customHeight="1">
      <c r="J659" s="46"/>
    </row>
    <row r="660" spans="10:10" customFormat="1" ht="39" customHeight="1">
      <c r="J660" s="46"/>
    </row>
    <row r="661" spans="10:10" customFormat="1" ht="39" customHeight="1">
      <c r="J661" s="46"/>
    </row>
    <row r="662" spans="10:10" customFormat="1" ht="39" customHeight="1">
      <c r="J662" s="46"/>
    </row>
    <row r="663" spans="10:10" customFormat="1" ht="39" customHeight="1">
      <c r="J663" s="46"/>
    </row>
    <row r="664" spans="10:10" customFormat="1" ht="39" customHeight="1">
      <c r="J664" s="46"/>
    </row>
    <row r="665" spans="10:10" customFormat="1" ht="39" customHeight="1">
      <c r="J665" s="46"/>
    </row>
    <row r="666" spans="10:10" customFormat="1" ht="39" customHeight="1">
      <c r="J666" s="46"/>
    </row>
    <row r="667" spans="10:10" customFormat="1" ht="39" customHeight="1">
      <c r="J667" s="46"/>
    </row>
    <row r="668" spans="10:10" customFormat="1" ht="39" customHeight="1">
      <c r="J668" s="46"/>
    </row>
    <row r="669" spans="10:10" customFormat="1" ht="39" customHeight="1">
      <c r="J669" s="46"/>
    </row>
    <row r="670" spans="10:10" customFormat="1" ht="39" customHeight="1">
      <c r="J670" s="46"/>
    </row>
    <row r="671" spans="10:10" customFormat="1" ht="39" customHeight="1">
      <c r="J671" s="46"/>
    </row>
    <row r="672" spans="10:10" customFormat="1" ht="39" customHeight="1">
      <c r="J672" s="46"/>
    </row>
    <row r="673" spans="10:10" customFormat="1" ht="39" customHeight="1">
      <c r="J673" s="46"/>
    </row>
    <row r="674" spans="10:10" customFormat="1" ht="39" customHeight="1">
      <c r="J674" s="46"/>
    </row>
    <row r="675" spans="10:10" customFormat="1" ht="39" customHeight="1">
      <c r="J675" s="46"/>
    </row>
    <row r="676" spans="10:10" customFormat="1" ht="39" customHeight="1">
      <c r="J676" s="46"/>
    </row>
    <row r="677" spans="10:10" customFormat="1" ht="39" customHeight="1">
      <c r="J677" s="46"/>
    </row>
    <row r="678" spans="10:10" customFormat="1" ht="39" customHeight="1">
      <c r="J678" s="46"/>
    </row>
    <row r="679" spans="10:10" customFormat="1" ht="39" customHeight="1">
      <c r="J679" s="46"/>
    </row>
    <row r="680" spans="10:10" customFormat="1" ht="39" customHeight="1">
      <c r="J680" s="46"/>
    </row>
    <row r="681" spans="10:10" customFormat="1" ht="39" customHeight="1">
      <c r="J681" s="46"/>
    </row>
    <row r="682" spans="10:10" customFormat="1" ht="39" customHeight="1">
      <c r="J682" s="46"/>
    </row>
    <row r="683" spans="10:10" customFormat="1" ht="39" customHeight="1">
      <c r="J683" s="46"/>
    </row>
    <row r="684" spans="10:10" customFormat="1" ht="39" customHeight="1">
      <c r="J684" s="46"/>
    </row>
    <row r="685" spans="10:10" customFormat="1" ht="39" customHeight="1">
      <c r="J685" s="46"/>
    </row>
    <row r="686" spans="10:10" customFormat="1" ht="39" customHeight="1">
      <c r="J686" s="46"/>
    </row>
    <row r="687" spans="10:10" customFormat="1" ht="39" customHeight="1">
      <c r="J687" s="46"/>
    </row>
    <row r="688" spans="10:10" customFormat="1" ht="39" customHeight="1">
      <c r="J688" s="46"/>
    </row>
    <row r="689" spans="10:10" customFormat="1" ht="39" customHeight="1">
      <c r="J689" s="46"/>
    </row>
    <row r="690" spans="10:10" customFormat="1" ht="39" customHeight="1">
      <c r="J690" s="46"/>
    </row>
    <row r="691" spans="10:10" customFormat="1" ht="39" customHeight="1">
      <c r="J691" s="46"/>
    </row>
    <row r="692" spans="10:10" customFormat="1" ht="39" customHeight="1">
      <c r="J692" s="46"/>
    </row>
    <row r="693" spans="10:10" customFormat="1" ht="39" customHeight="1">
      <c r="J693" s="46"/>
    </row>
    <row r="694" spans="10:10" customFormat="1" ht="39" customHeight="1">
      <c r="J694" s="46"/>
    </row>
    <row r="695" spans="10:10" customFormat="1" ht="39" customHeight="1">
      <c r="J695" s="46"/>
    </row>
    <row r="696" spans="10:10" customFormat="1" ht="39" customHeight="1">
      <c r="J696" s="46"/>
    </row>
    <row r="697" spans="10:10" customFormat="1" ht="39" customHeight="1">
      <c r="J697" s="46"/>
    </row>
    <row r="698" spans="10:10" customFormat="1" ht="39" customHeight="1">
      <c r="J698" s="46"/>
    </row>
    <row r="699" spans="10:10" customFormat="1" ht="39" customHeight="1">
      <c r="J699" s="46"/>
    </row>
    <row r="700" spans="10:10" customFormat="1" ht="39" customHeight="1">
      <c r="J700" s="46"/>
    </row>
    <row r="701" spans="10:10" customFormat="1" ht="39" customHeight="1">
      <c r="J701" s="46"/>
    </row>
    <row r="702" spans="10:10" customFormat="1" ht="39" customHeight="1">
      <c r="J702" s="46"/>
    </row>
    <row r="703" spans="10:10" customFormat="1" ht="39" customHeight="1">
      <c r="J703" s="46"/>
    </row>
    <row r="704" spans="10:10" customFormat="1" ht="39" customHeight="1">
      <c r="J704" s="46"/>
    </row>
    <row r="705" spans="10:10" customFormat="1" ht="39" customHeight="1">
      <c r="J705" s="46"/>
    </row>
    <row r="706" spans="10:10" customFormat="1" ht="39" customHeight="1">
      <c r="J706" s="46"/>
    </row>
    <row r="707" spans="10:10" customFormat="1" ht="39" customHeight="1">
      <c r="J707" s="46"/>
    </row>
    <row r="708" spans="10:10" customFormat="1" ht="39" customHeight="1">
      <c r="J708" s="46"/>
    </row>
    <row r="709" spans="10:10" customFormat="1" ht="39" customHeight="1">
      <c r="J709" s="46"/>
    </row>
    <row r="710" spans="10:10" customFormat="1" ht="39" customHeight="1">
      <c r="J710" s="46"/>
    </row>
    <row r="711" spans="10:10" customFormat="1" ht="39" customHeight="1">
      <c r="J711" s="46"/>
    </row>
    <row r="712" spans="10:10" customFormat="1" ht="39" customHeight="1">
      <c r="J712" s="46"/>
    </row>
    <row r="713" spans="10:10" customFormat="1" ht="39" customHeight="1">
      <c r="J713" s="46"/>
    </row>
    <row r="714" spans="10:10" customFormat="1" ht="39" customHeight="1">
      <c r="J714" s="46"/>
    </row>
    <row r="715" spans="10:10" customFormat="1" ht="39" customHeight="1">
      <c r="J715" s="46"/>
    </row>
    <row r="716" spans="10:10" customFormat="1" ht="39" customHeight="1">
      <c r="J716" s="46"/>
    </row>
    <row r="717" spans="10:10" customFormat="1" ht="39" customHeight="1">
      <c r="J717" s="46"/>
    </row>
    <row r="718" spans="10:10" customFormat="1" ht="39" customHeight="1">
      <c r="J718" s="46"/>
    </row>
    <row r="719" spans="10:10" customFormat="1" ht="39" customHeight="1">
      <c r="J719" s="46"/>
    </row>
    <row r="720" spans="10:10" customFormat="1" ht="39" customHeight="1">
      <c r="J720" s="46"/>
    </row>
    <row r="721" spans="10:10" customFormat="1" ht="39" customHeight="1">
      <c r="J721" s="46"/>
    </row>
    <row r="722" spans="10:10" customFormat="1" ht="39" customHeight="1">
      <c r="J722" s="46"/>
    </row>
    <row r="723" spans="10:10" customFormat="1" ht="39" customHeight="1">
      <c r="J723" s="46"/>
    </row>
    <row r="724" spans="10:10" customFormat="1" ht="39" customHeight="1">
      <c r="J724" s="46"/>
    </row>
    <row r="725" spans="10:10" customFormat="1" ht="39" customHeight="1">
      <c r="J725" s="46"/>
    </row>
    <row r="726" spans="10:10" customFormat="1" ht="39" customHeight="1">
      <c r="J726" s="46"/>
    </row>
    <row r="727" spans="10:10" customFormat="1" ht="39" customHeight="1">
      <c r="J727" s="46"/>
    </row>
    <row r="728" spans="10:10" customFormat="1" ht="39" customHeight="1">
      <c r="J728" s="46"/>
    </row>
    <row r="729" spans="10:10" customFormat="1" ht="39" customHeight="1">
      <c r="J729" s="46"/>
    </row>
    <row r="730" spans="10:10" customFormat="1" ht="39" customHeight="1">
      <c r="J730" s="46"/>
    </row>
    <row r="731" spans="10:10" customFormat="1" ht="39" customHeight="1">
      <c r="J731" s="46"/>
    </row>
    <row r="732" spans="10:10" customFormat="1" ht="39" customHeight="1">
      <c r="J732" s="46"/>
    </row>
    <row r="733" spans="10:10" customFormat="1" ht="39" customHeight="1">
      <c r="J733" s="46"/>
    </row>
    <row r="734" spans="10:10" customFormat="1" ht="39" customHeight="1">
      <c r="J734" s="46"/>
    </row>
    <row r="735" spans="10:10" customFormat="1" ht="39" customHeight="1">
      <c r="J735" s="46"/>
    </row>
    <row r="736" spans="10:10" customFormat="1" ht="39" customHeight="1">
      <c r="J736" s="46"/>
    </row>
    <row r="737" spans="10:10" customFormat="1" ht="39" customHeight="1">
      <c r="J737" s="46"/>
    </row>
    <row r="738" spans="10:10" customFormat="1" ht="39" customHeight="1">
      <c r="J738" s="46"/>
    </row>
    <row r="739" spans="10:10" customFormat="1" ht="39" customHeight="1">
      <c r="J739" s="46"/>
    </row>
    <row r="740" spans="10:10" customFormat="1" ht="39" customHeight="1">
      <c r="J740" s="46"/>
    </row>
    <row r="741" spans="10:10" customFormat="1" ht="39" customHeight="1">
      <c r="J741" s="46"/>
    </row>
    <row r="742" spans="10:10" customFormat="1" ht="39" customHeight="1">
      <c r="J742" s="46"/>
    </row>
    <row r="743" spans="10:10" customFormat="1" ht="39" customHeight="1">
      <c r="J743" s="46"/>
    </row>
    <row r="744" spans="10:10" customFormat="1" ht="39" customHeight="1">
      <c r="J744" s="46"/>
    </row>
    <row r="745" spans="10:10" customFormat="1" ht="39" customHeight="1">
      <c r="J745" s="46"/>
    </row>
    <row r="746" spans="10:10" customFormat="1" ht="39" customHeight="1">
      <c r="J746" s="46"/>
    </row>
    <row r="747" spans="10:10" customFormat="1" ht="39" customHeight="1">
      <c r="J747" s="46"/>
    </row>
    <row r="748" spans="10:10" customFormat="1" ht="39" customHeight="1">
      <c r="J748" s="46"/>
    </row>
    <row r="749" spans="10:10" customFormat="1" ht="39" customHeight="1">
      <c r="J749" s="46"/>
    </row>
    <row r="750" spans="10:10" customFormat="1" ht="39" customHeight="1">
      <c r="J750" s="46"/>
    </row>
    <row r="751" spans="10:10" customFormat="1" ht="39" customHeight="1">
      <c r="J751" s="46"/>
    </row>
    <row r="752" spans="10:10" customFormat="1" ht="39" customHeight="1">
      <c r="J752" s="46"/>
    </row>
    <row r="753" spans="10:10" customFormat="1" ht="39" customHeight="1">
      <c r="J753" s="46"/>
    </row>
    <row r="754" spans="10:10" customFormat="1" ht="39" customHeight="1">
      <c r="J754" s="46"/>
    </row>
    <row r="755" spans="10:10" customFormat="1" ht="39" customHeight="1">
      <c r="J755" s="46"/>
    </row>
    <row r="756" spans="10:10" customFormat="1" ht="39" customHeight="1">
      <c r="J756" s="46"/>
    </row>
    <row r="757" spans="10:10" customFormat="1" ht="39" customHeight="1">
      <c r="J757" s="46"/>
    </row>
    <row r="758" spans="10:10" customFormat="1" ht="39" customHeight="1">
      <c r="J758" s="46"/>
    </row>
    <row r="759" spans="10:10" customFormat="1" ht="39" customHeight="1">
      <c r="J759" s="46"/>
    </row>
    <row r="760" spans="10:10" customFormat="1" ht="39" customHeight="1">
      <c r="J760" s="46"/>
    </row>
    <row r="761" spans="10:10" customFormat="1" ht="39" customHeight="1">
      <c r="J761" s="46"/>
    </row>
    <row r="762" spans="10:10" customFormat="1" ht="39" customHeight="1">
      <c r="J762" s="46"/>
    </row>
    <row r="763" spans="10:10" customFormat="1" ht="39" customHeight="1">
      <c r="J763" s="46"/>
    </row>
    <row r="764" spans="10:10" customFormat="1" ht="39" customHeight="1">
      <c r="J764" s="46"/>
    </row>
    <row r="765" spans="10:10" customFormat="1" ht="39" customHeight="1">
      <c r="J765" s="46"/>
    </row>
    <row r="766" spans="10:10" customFormat="1" ht="39" customHeight="1">
      <c r="J766" s="46"/>
    </row>
    <row r="767" spans="10:10" customFormat="1" ht="39" customHeight="1">
      <c r="J767" s="46"/>
    </row>
    <row r="768" spans="10:10" customFormat="1" ht="39" customHeight="1">
      <c r="J768" s="46"/>
    </row>
    <row r="769" spans="10:10" customFormat="1" ht="39" customHeight="1">
      <c r="J769" s="46"/>
    </row>
    <row r="770" spans="10:10" customFormat="1" ht="39" customHeight="1">
      <c r="J770" s="46"/>
    </row>
    <row r="771" spans="10:10" customFormat="1" ht="39" customHeight="1">
      <c r="J771" s="46"/>
    </row>
    <row r="772" spans="10:10" customFormat="1" ht="39" customHeight="1">
      <c r="J772" s="46"/>
    </row>
    <row r="773" spans="10:10" customFormat="1" ht="39" customHeight="1">
      <c r="J773" s="46"/>
    </row>
    <row r="774" spans="10:10" customFormat="1" ht="39" customHeight="1">
      <c r="J774" s="46"/>
    </row>
    <row r="775" spans="10:10" customFormat="1" ht="39" customHeight="1">
      <c r="J775" s="46"/>
    </row>
    <row r="776" spans="10:10" customFormat="1" ht="39" customHeight="1">
      <c r="J776" s="46"/>
    </row>
    <row r="777" spans="10:10" customFormat="1" ht="39" customHeight="1">
      <c r="J777" s="46"/>
    </row>
    <row r="778" spans="10:10" customFormat="1" ht="39" customHeight="1">
      <c r="J778" s="46"/>
    </row>
    <row r="779" spans="10:10" customFormat="1" ht="39" customHeight="1">
      <c r="J779" s="46"/>
    </row>
    <row r="780" spans="10:10" customFormat="1" ht="39" customHeight="1">
      <c r="J780" s="46"/>
    </row>
    <row r="781" spans="10:10" customFormat="1" ht="39" customHeight="1">
      <c r="J781" s="46"/>
    </row>
    <row r="782" spans="10:10" customFormat="1" ht="39" customHeight="1">
      <c r="J782" s="46"/>
    </row>
    <row r="783" spans="10:10" customFormat="1" ht="39" customHeight="1">
      <c r="J783" s="46"/>
    </row>
    <row r="784" spans="10:10" customFormat="1" ht="39" customHeight="1">
      <c r="J784" s="46"/>
    </row>
    <row r="785" spans="10:10" customFormat="1" ht="39" customHeight="1">
      <c r="J785" s="46"/>
    </row>
    <row r="786" spans="10:10" customFormat="1" ht="39" customHeight="1">
      <c r="J786" s="46"/>
    </row>
    <row r="787" spans="10:10" customFormat="1" ht="39" customHeight="1">
      <c r="J787" s="46"/>
    </row>
    <row r="788" spans="10:10" customFormat="1" ht="39" customHeight="1">
      <c r="J788" s="46"/>
    </row>
    <row r="789" spans="10:10" customFormat="1" ht="39" customHeight="1">
      <c r="J789" s="46"/>
    </row>
    <row r="790" spans="10:10" customFormat="1" ht="39" customHeight="1">
      <c r="J790" s="46"/>
    </row>
    <row r="791" spans="10:10" customFormat="1" ht="39" customHeight="1">
      <c r="J791" s="46"/>
    </row>
    <row r="792" spans="10:10" customFormat="1" ht="39" customHeight="1">
      <c r="J792" s="46"/>
    </row>
    <row r="793" spans="10:10" customFormat="1" ht="39" customHeight="1">
      <c r="J793" s="46"/>
    </row>
    <row r="794" spans="10:10" customFormat="1" ht="39" customHeight="1">
      <c r="J794" s="46"/>
    </row>
    <row r="795" spans="10:10" customFormat="1" ht="39" customHeight="1">
      <c r="J795" s="46"/>
    </row>
    <row r="796" spans="10:10" customFormat="1" ht="39" customHeight="1">
      <c r="J796" s="46"/>
    </row>
    <row r="797" spans="10:10" customFormat="1" ht="39" customHeight="1">
      <c r="J797" s="46"/>
    </row>
    <row r="798" spans="10:10" customFormat="1" ht="39" customHeight="1">
      <c r="J798" s="46"/>
    </row>
    <row r="799" spans="10:10" customFormat="1" ht="39" customHeight="1">
      <c r="J799" s="46"/>
    </row>
    <row r="800" spans="10:10" customFormat="1" ht="39" customHeight="1">
      <c r="J800" s="46"/>
    </row>
    <row r="801" spans="10:10" customFormat="1" ht="39" customHeight="1">
      <c r="J801" s="46"/>
    </row>
    <row r="802" spans="10:10" customFormat="1" ht="39" customHeight="1">
      <c r="J802" s="46"/>
    </row>
    <row r="803" spans="10:10" customFormat="1" ht="39" customHeight="1">
      <c r="J803" s="46"/>
    </row>
    <row r="804" spans="10:10" customFormat="1" ht="39" customHeight="1">
      <c r="J804" s="46"/>
    </row>
    <row r="805" spans="10:10" customFormat="1" ht="39" customHeight="1">
      <c r="J805" s="46"/>
    </row>
    <row r="806" spans="10:10" customFormat="1" ht="39" customHeight="1">
      <c r="J806" s="46"/>
    </row>
    <row r="807" spans="10:10" customFormat="1" ht="39" customHeight="1">
      <c r="J807" s="46"/>
    </row>
    <row r="808" spans="10:10" customFormat="1" ht="39" customHeight="1">
      <c r="J808" s="46"/>
    </row>
    <row r="809" spans="10:10" customFormat="1" ht="39" customHeight="1">
      <c r="J809" s="46"/>
    </row>
    <row r="810" spans="10:10" customFormat="1" ht="39" customHeight="1">
      <c r="J810" s="46"/>
    </row>
    <row r="811" spans="10:10" customFormat="1" ht="39" customHeight="1">
      <c r="J811" s="46"/>
    </row>
    <row r="812" spans="10:10" customFormat="1" ht="39" customHeight="1">
      <c r="J812" s="46"/>
    </row>
    <row r="813" spans="10:10" customFormat="1" ht="39" customHeight="1">
      <c r="J813" s="46"/>
    </row>
    <row r="814" spans="10:10" customFormat="1" ht="39" customHeight="1">
      <c r="J814" s="46"/>
    </row>
    <row r="815" spans="10:10" customFormat="1" ht="39" customHeight="1">
      <c r="J815" s="46"/>
    </row>
    <row r="816" spans="10:10" customFormat="1" ht="39" customHeight="1">
      <c r="J816" s="46"/>
    </row>
    <row r="817" spans="10:42" customFormat="1" ht="39" customHeight="1">
      <c r="J817" s="46"/>
    </row>
    <row r="818" spans="10:42" customFormat="1" ht="39" customHeight="1">
      <c r="J818" s="46"/>
    </row>
    <row r="819" spans="10:42" customFormat="1" ht="39" customHeight="1">
      <c r="J819" s="46"/>
    </row>
    <row r="820" spans="10:42" customFormat="1" ht="39" customHeight="1">
      <c r="J820" s="46"/>
    </row>
    <row r="821" spans="10:42" customFormat="1" ht="39" customHeight="1">
      <c r="J821" s="46"/>
    </row>
    <row r="822" spans="10:42" customFormat="1" ht="39" customHeight="1">
      <c r="J822" s="46"/>
    </row>
    <row r="823" spans="10:42" customFormat="1" ht="39" customHeight="1">
      <c r="J823" s="46"/>
    </row>
    <row r="824" spans="10:42" customFormat="1" ht="39" customHeight="1">
      <c r="J824" s="46"/>
    </row>
    <row r="825" spans="10:42" customFormat="1" ht="39" customHeight="1">
      <c r="J825" s="46"/>
    </row>
    <row r="826" spans="10:42" customFormat="1" ht="39" customHeight="1">
      <c r="J826" s="46"/>
    </row>
    <row r="827" spans="10:42" customFormat="1" ht="39" customHeight="1">
      <c r="J827" s="46"/>
      <c r="AK827" s="36"/>
      <c r="AM827" s="36"/>
      <c r="AN827" s="36"/>
      <c r="AO827" s="36"/>
      <c r="AP827" s="36"/>
    </row>
    <row r="828" spans="10:42" customFormat="1" ht="39" customHeight="1">
      <c r="J828" s="46"/>
      <c r="AK828" s="77" t="s">
        <v>84</v>
      </c>
      <c r="AM828" s="36" t="s">
        <v>59</v>
      </c>
      <c r="AN828" s="36" t="s">
        <v>75</v>
      </c>
      <c r="AO828" s="77">
        <v>1</v>
      </c>
      <c r="AP828" s="77">
        <v>1</v>
      </c>
    </row>
    <row r="829" spans="10:42" customFormat="1" ht="39" customHeight="1">
      <c r="J829" s="46"/>
      <c r="AK829" s="77" t="s">
        <v>85</v>
      </c>
      <c r="AM829" s="36" t="s">
        <v>78</v>
      </c>
      <c r="AN829" s="36" t="s">
        <v>79</v>
      </c>
      <c r="AO829" s="77">
        <v>2</v>
      </c>
      <c r="AP829" s="77">
        <v>2</v>
      </c>
    </row>
    <row r="830" spans="10:42" customFormat="1" ht="39" customHeight="1">
      <c r="J830" s="46"/>
      <c r="AK830" s="77" t="s">
        <v>86</v>
      </c>
      <c r="AL830" s="19" t="s">
        <v>55</v>
      </c>
      <c r="AM830" s="36" t="s">
        <v>61</v>
      </c>
      <c r="AO830" s="77">
        <v>3</v>
      </c>
      <c r="AP830" s="77">
        <v>3</v>
      </c>
    </row>
    <row r="831" spans="10:42" customFormat="1" ht="39" customHeight="1">
      <c r="J831" s="46"/>
      <c r="AK831" s="77" t="s">
        <v>87</v>
      </c>
      <c r="AL831" s="19" t="s">
        <v>56</v>
      </c>
      <c r="AM831" s="36" t="s">
        <v>62</v>
      </c>
      <c r="AO831" s="77">
        <v>4</v>
      </c>
      <c r="AP831" s="77">
        <v>4</v>
      </c>
    </row>
    <row r="832" spans="10:42" customFormat="1" ht="39" customHeight="1">
      <c r="J832" s="46"/>
      <c r="AK832" s="77" t="s">
        <v>88</v>
      </c>
      <c r="AM832" s="36" t="s">
        <v>63</v>
      </c>
      <c r="AO832" s="77">
        <v>5</v>
      </c>
      <c r="AP832" s="45"/>
    </row>
    <row r="833" spans="10:39" customFormat="1" ht="39" customHeight="1">
      <c r="J833" s="46"/>
      <c r="AK833" s="77" t="s">
        <v>89</v>
      </c>
      <c r="AM833" s="36" t="s">
        <v>64</v>
      </c>
    </row>
    <row r="834" spans="10:39" customFormat="1" ht="39" customHeight="1">
      <c r="J834" s="46"/>
      <c r="AK834" s="102" t="s">
        <v>115</v>
      </c>
      <c r="AM834" s="36" t="s">
        <v>65</v>
      </c>
    </row>
    <row r="835" spans="10:39" customFormat="1" ht="39" customHeight="1">
      <c r="J835" s="46"/>
      <c r="AK835" s="102" t="s">
        <v>116</v>
      </c>
    </row>
    <row r="836" spans="10:39" customFormat="1" ht="39" customHeight="1">
      <c r="J836" s="46"/>
    </row>
    <row r="837" spans="10:39" customFormat="1" ht="39" customHeight="1">
      <c r="J837" s="46"/>
    </row>
    <row r="838" spans="10:39" customFormat="1" ht="39" customHeight="1">
      <c r="J838" s="46"/>
    </row>
    <row r="839" spans="10:39" customFormat="1" ht="39" customHeight="1">
      <c r="J839" s="46"/>
    </row>
    <row r="840" spans="10:39" customFormat="1" ht="39" customHeight="1">
      <c r="J840" s="46"/>
    </row>
    <row r="841" spans="10:39" customFormat="1" ht="39" customHeight="1">
      <c r="J841" s="46"/>
    </row>
    <row r="842" spans="10:39" customFormat="1" ht="39" customHeight="1">
      <c r="J842" s="46"/>
    </row>
    <row r="843" spans="10:39" customFormat="1" ht="39" customHeight="1">
      <c r="J843" s="46"/>
    </row>
    <row r="844" spans="10:39" customFormat="1" ht="39" customHeight="1">
      <c r="J844" s="46"/>
    </row>
    <row r="845" spans="10:39" customFormat="1" ht="39" customHeight="1">
      <c r="J845" s="46"/>
    </row>
    <row r="846" spans="10:39" customFormat="1" ht="39" customHeight="1">
      <c r="J846" s="46"/>
    </row>
    <row r="847" spans="10:39" customFormat="1" ht="39" customHeight="1">
      <c r="J847" s="46"/>
    </row>
    <row r="848" spans="10:39" customFormat="1" ht="39" customHeight="1">
      <c r="J848" s="46"/>
    </row>
    <row r="849" spans="10:10" customFormat="1" ht="39" customHeight="1">
      <c r="J849" s="46"/>
    </row>
    <row r="850" spans="10:10" customFormat="1" ht="39" customHeight="1">
      <c r="J850" s="46"/>
    </row>
    <row r="851" spans="10:10" customFormat="1" ht="39" customHeight="1">
      <c r="J851" s="46"/>
    </row>
    <row r="852" spans="10:10" customFormat="1" ht="39" customHeight="1">
      <c r="J852" s="46"/>
    </row>
    <row r="853" spans="10:10" customFormat="1" ht="39" customHeight="1">
      <c r="J853" s="46"/>
    </row>
    <row r="854" spans="10:10" customFormat="1" ht="39" customHeight="1">
      <c r="J854" s="46"/>
    </row>
    <row r="855" spans="10:10" customFormat="1" ht="39" customHeight="1">
      <c r="J855" s="46"/>
    </row>
    <row r="856" spans="10:10" customFormat="1" ht="39" customHeight="1">
      <c r="J856" s="46"/>
    </row>
    <row r="857" spans="10:10" customFormat="1" ht="39" customHeight="1">
      <c r="J857" s="46"/>
    </row>
    <row r="858" spans="10:10" customFormat="1" ht="39" customHeight="1">
      <c r="J858" s="46"/>
    </row>
    <row r="859" spans="10:10" customFormat="1" ht="39" customHeight="1">
      <c r="J859" s="46"/>
    </row>
    <row r="860" spans="10:10" customFormat="1" ht="39" customHeight="1">
      <c r="J860" s="46"/>
    </row>
    <row r="861" spans="10:10" customFormat="1" ht="39" customHeight="1">
      <c r="J861" s="46"/>
    </row>
    <row r="862" spans="10:10" customFormat="1" ht="39" customHeight="1">
      <c r="J862" s="46"/>
    </row>
    <row r="863" spans="10:10" customFormat="1" ht="39" customHeight="1">
      <c r="J863" s="46"/>
    </row>
    <row r="864" spans="10:10" customFormat="1" ht="39" customHeight="1">
      <c r="J864" s="46"/>
    </row>
    <row r="865" spans="10:10" customFormat="1" ht="39" customHeight="1">
      <c r="J865" s="46"/>
    </row>
    <row r="866" spans="10:10" customFormat="1" ht="39" customHeight="1">
      <c r="J866" s="46"/>
    </row>
    <row r="867" spans="10:10" customFormat="1" ht="39" customHeight="1">
      <c r="J867" s="46"/>
    </row>
    <row r="868" spans="10:10" customFormat="1" ht="39" customHeight="1">
      <c r="J868" s="46"/>
    </row>
    <row r="869" spans="10:10" customFormat="1" ht="39" customHeight="1">
      <c r="J869" s="46"/>
    </row>
    <row r="870" spans="10:10" customFormat="1" ht="39" customHeight="1">
      <c r="J870" s="46"/>
    </row>
    <row r="871" spans="10:10" customFormat="1" ht="39" customHeight="1">
      <c r="J871" s="46"/>
    </row>
    <row r="872" spans="10:10" customFormat="1" ht="39" customHeight="1">
      <c r="J872" s="46"/>
    </row>
    <row r="873" spans="10:10" customFormat="1" ht="39" customHeight="1">
      <c r="J873" s="46"/>
    </row>
    <row r="874" spans="10:10" customFormat="1" ht="39" customHeight="1">
      <c r="J874" s="46"/>
    </row>
    <row r="875" spans="10:10" customFormat="1" ht="39" customHeight="1">
      <c r="J875" s="46"/>
    </row>
    <row r="876" spans="10:10" customFormat="1" ht="39" customHeight="1">
      <c r="J876" s="46"/>
    </row>
    <row r="877" spans="10:10" customFormat="1" ht="39" customHeight="1">
      <c r="J877" s="46"/>
    </row>
    <row r="878" spans="10:10" customFormat="1" ht="39" customHeight="1">
      <c r="J878" s="46"/>
    </row>
    <row r="879" spans="10:10" customFormat="1" ht="39" customHeight="1">
      <c r="J879" s="46"/>
    </row>
    <row r="880" spans="10:10" customFormat="1" ht="39" customHeight="1">
      <c r="J880" s="46"/>
    </row>
    <row r="881" spans="10:10" customFormat="1" ht="39" customHeight="1">
      <c r="J881" s="46"/>
    </row>
    <row r="882" spans="10:10" customFormat="1" ht="39" customHeight="1">
      <c r="J882" s="46"/>
    </row>
    <row r="883" spans="10:10" customFormat="1" ht="39" customHeight="1">
      <c r="J883" s="46"/>
    </row>
    <row r="884" spans="10:10" customFormat="1" ht="39" customHeight="1">
      <c r="J884" s="46"/>
    </row>
    <row r="885" spans="10:10" customFormat="1" ht="39" customHeight="1">
      <c r="J885" s="46"/>
    </row>
    <row r="886" spans="10:10" customFormat="1" ht="39" customHeight="1">
      <c r="J886" s="46"/>
    </row>
    <row r="887" spans="10:10" customFormat="1" ht="39" customHeight="1">
      <c r="J887" s="46"/>
    </row>
    <row r="888" spans="10:10" customFormat="1" ht="39" customHeight="1">
      <c r="J888" s="46"/>
    </row>
    <row r="889" spans="10:10" customFormat="1" ht="39" customHeight="1">
      <c r="J889" s="46"/>
    </row>
    <row r="890" spans="10:10" customFormat="1" ht="39" customHeight="1">
      <c r="J890" s="46"/>
    </row>
    <row r="891" spans="10:10" customFormat="1" ht="39" customHeight="1">
      <c r="J891" s="46"/>
    </row>
    <row r="892" spans="10:10" customFormat="1" ht="39" customHeight="1">
      <c r="J892" s="46"/>
    </row>
    <row r="893" spans="10:10" customFormat="1" ht="39" customHeight="1">
      <c r="J893" s="46"/>
    </row>
    <row r="894" spans="10:10" customFormat="1" ht="39" customHeight="1">
      <c r="J894" s="46"/>
    </row>
    <row r="895" spans="10:10" customFormat="1" ht="39" customHeight="1">
      <c r="J895" s="46"/>
    </row>
    <row r="896" spans="10:10" customFormat="1" ht="39" customHeight="1">
      <c r="J896" s="46"/>
    </row>
    <row r="897" spans="10:10" customFormat="1" ht="39" customHeight="1">
      <c r="J897" s="46"/>
    </row>
    <row r="898" spans="10:10" customFormat="1" ht="39" customHeight="1">
      <c r="J898" s="46"/>
    </row>
    <row r="899" spans="10:10" customFormat="1" ht="39" customHeight="1">
      <c r="J899" s="46"/>
    </row>
    <row r="900" spans="10:10" customFormat="1" ht="39" customHeight="1">
      <c r="J900" s="46"/>
    </row>
    <row r="901" spans="10:10" customFormat="1" ht="39" customHeight="1">
      <c r="J901" s="46"/>
    </row>
    <row r="902" spans="10:10" customFormat="1" ht="39" customHeight="1">
      <c r="J902" s="46"/>
    </row>
    <row r="903" spans="10:10" customFormat="1" ht="39" customHeight="1">
      <c r="J903" s="46"/>
    </row>
    <row r="904" spans="10:10" customFormat="1" ht="39" customHeight="1">
      <c r="J904" s="46"/>
    </row>
    <row r="905" spans="10:10" customFormat="1" ht="39" customHeight="1">
      <c r="J905" s="46"/>
    </row>
    <row r="906" spans="10:10" customFormat="1" ht="39" customHeight="1">
      <c r="J906" s="46"/>
    </row>
    <row r="907" spans="10:10" customFormat="1" ht="39" customHeight="1">
      <c r="J907" s="46"/>
    </row>
    <row r="908" spans="10:10" customFormat="1" ht="39" customHeight="1">
      <c r="J908" s="46"/>
    </row>
    <row r="909" spans="10:10" customFormat="1" ht="39" customHeight="1">
      <c r="J909" s="46"/>
    </row>
    <row r="910" spans="10:10" customFormat="1" ht="39" customHeight="1">
      <c r="J910" s="46"/>
    </row>
    <row r="911" spans="10:10" customFormat="1" ht="39" customHeight="1">
      <c r="J911" s="46"/>
    </row>
    <row r="912" spans="10:10" customFormat="1" ht="39" customHeight="1">
      <c r="J912" s="46"/>
    </row>
    <row r="913" spans="6:17" ht="39" customHeight="1">
      <c r="F913"/>
      <c r="H913"/>
      <c r="P913"/>
      <c r="Q913"/>
    </row>
    <row r="914" spans="6:17" ht="39" customHeight="1">
      <c r="F914"/>
      <c r="H914"/>
      <c r="P914"/>
      <c r="Q914"/>
    </row>
    <row r="915" spans="6:17" ht="39" customHeight="1">
      <c r="F915"/>
      <c r="H915"/>
      <c r="P915"/>
      <c r="Q915"/>
    </row>
    <row r="916" spans="6:17" ht="39" customHeight="1">
      <c r="F916"/>
      <c r="H916"/>
      <c r="P916"/>
      <c r="Q916"/>
    </row>
    <row r="917" spans="6:17" ht="39" customHeight="1">
      <c r="F917"/>
      <c r="H917"/>
      <c r="P917"/>
      <c r="Q917"/>
    </row>
    <row r="918" spans="6:17" ht="39" customHeight="1">
      <c r="F918"/>
      <c r="H918"/>
      <c r="P918"/>
      <c r="Q918"/>
    </row>
    <row r="919" spans="6:17" ht="39" customHeight="1">
      <c r="F919"/>
      <c r="H919"/>
      <c r="P919"/>
      <c r="Q919"/>
    </row>
    <row r="920" spans="6:17" ht="39" customHeight="1">
      <c r="P920"/>
      <c r="Q920"/>
    </row>
    <row r="921" spans="6:17" ht="39" customHeight="1">
      <c r="P921"/>
      <c r="Q921"/>
    </row>
    <row r="922" spans="6:17" ht="39" customHeight="1">
      <c r="P922"/>
      <c r="Q922"/>
    </row>
    <row r="923" spans="6:17" ht="39" customHeight="1">
      <c r="P923"/>
      <c r="Q923"/>
    </row>
    <row r="924" spans="6:17" ht="39" customHeight="1">
      <c r="P924"/>
      <c r="Q924"/>
    </row>
    <row r="925" spans="6:17" ht="39" customHeight="1">
      <c r="P925"/>
      <c r="Q925"/>
    </row>
    <row r="926" spans="6:17" ht="39" customHeight="1">
      <c r="P926"/>
      <c r="Q926"/>
    </row>
    <row r="927" spans="6:17" ht="39" customHeight="1">
      <c r="P927"/>
      <c r="Q927"/>
    </row>
    <row r="928" spans="6:17" ht="39" customHeight="1">
      <c r="P928"/>
      <c r="Q928"/>
    </row>
    <row r="929" spans="16:17" ht="39" customHeight="1">
      <c r="P929"/>
      <c r="Q929"/>
    </row>
    <row r="930" spans="16:17" ht="39" customHeight="1">
      <c r="P930"/>
      <c r="Q930"/>
    </row>
    <row r="931" spans="16:17" ht="39" customHeight="1">
      <c r="P931"/>
      <c r="Q931"/>
    </row>
    <row r="932" spans="16:17" ht="39" customHeight="1">
      <c r="P932"/>
      <c r="Q932"/>
    </row>
    <row r="933" spans="16:17" ht="39" customHeight="1">
      <c r="P933"/>
      <c r="Q933"/>
    </row>
    <row r="934" spans="16:17" ht="39" customHeight="1">
      <c r="P934"/>
      <c r="Q934"/>
    </row>
    <row r="935" spans="16:17" ht="39" customHeight="1">
      <c r="P935"/>
      <c r="Q935"/>
    </row>
    <row r="936" spans="16:17" ht="39" customHeight="1">
      <c r="P936"/>
      <c r="Q936"/>
    </row>
    <row r="937" spans="16:17" ht="39" customHeight="1">
      <c r="P937"/>
      <c r="Q937"/>
    </row>
    <row r="938" spans="16:17" ht="39" customHeight="1">
      <c r="P938"/>
      <c r="Q938"/>
    </row>
    <row r="939" spans="16:17" ht="39" customHeight="1">
      <c r="P939"/>
      <c r="Q939"/>
    </row>
    <row r="940" spans="16:17" ht="39" customHeight="1">
      <c r="P940"/>
      <c r="Q940"/>
    </row>
    <row r="941" spans="16:17" ht="39" customHeight="1">
      <c r="P941"/>
      <c r="Q941"/>
    </row>
    <row r="942" spans="16:17" ht="39" customHeight="1">
      <c r="P942"/>
      <c r="Q942"/>
    </row>
    <row r="943" spans="16:17" ht="39" customHeight="1">
      <c r="P943"/>
      <c r="Q943"/>
    </row>
    <row r="944" spans="16:17" ht="39" customHeight="1">
      <c r="P944"/>
      <c r="Q944"/>
    </row>
    <row r="945" spans="16:17" ht="39" customHeight="1">
      <c r="P945"/>
      <c r="Q945"/>
    </row>
    <row r="946" spans="16:17" ht="39" customHeight="1">
      <c r="P946"/>
      <c r="Q946"/>
    </row>
    <row r="947" spans="16:17" ht="39" customHeight="1">
      <c r="P947"/>
      <c r="Q947"/>
    </row>
    <row r="948" spans="16:17" ht="39" customHeight="1">
      <c r="P948"/>
      <c r="Q948"/>
    </row>
    <row r="949" spans="16:17" ht="39" customHeight="1">
      <c r="P949"/>
      <c r="Q949"/>
    </row>
    <row r="950" spans="16:17" ht="39" customHeight="1">
      <c r="P950"/>
      <c r="Q950"/>
    </row>
    <row r="951" spans="16:17" ht="39" customHeight="1">
      <c r="P951"/>
      <c r="Q951"/>
    </row>
    <row r="952" spans="16:17" ht="39" customHeight="1">
      <c r="P952"/>
      <c r="Q952"/>
    </row>
    <row r="953" spans="16:17" ht="39" customHeight="1">
      <c r="P953"/>
      <c r="Q953"/>
    </row>
    <row r="954" spans="16:17" ht="39" customHeight="1">
      <c r="P954"/>
      <c r="Q954"/>
    </row>
    <row r="955" spans="16:17" ht="39" customHeight="1">
      <c r="P955"/>
      <c r="Q955"/>
    </row>
    <row r="956" spans="16:17" ht="39" customHeight="1">
      <c r="P956"/>
      <c r="Q956"/>
    </row>
    <row r="957" spans="16:17" ht="39" customHeight="1">
      <c r="P957"/>
      <c r="Q957"/>
    </row>
    <row r="958" spans="16:17" ht="39" customHeight="1">
      <c r="P958"/>
      <c r="Q958"/>
    </row>
    <row r="959" spans="16:17" ht="39" customHeight="1">
      <c r="P959"/>
      <c r="Q959"/>
    </row>
    <row r="960" spans="16:17" ht="39" customHeight="1">
      <c r="P960"/>
      <c r="Q960"/>
    </row>
    <row r="961" spans="16:17" ht="39" customHeight="1">
      <c r="P961"/>
      <c r="Q961"/>
    </row>
    <row r="962" spans="16:17" ht="39" customHeight="1">
      <c r="P962"/>
      <c r="Q962"/>
    </row>
    <row r="963" spans="16:17" ht="39" customHeight="1">
      <c r="P963"/>
      <c r="Q963"/>
    </row>
    <row r="964" spans="16:17" ht="39" customHeight="1">
      <c r="P964"/>
      <c r="Q964"/>
    </row>
    <row r="965" spans="16:17" ht="39" customHeight="1">
      <c r="P965"/>
      <c r="Q965"/>
    </row>
    <row r="966" spans="16:17" ht="39" customHeight="1">
      <c r="P966"/>
      <c r="Q966"/>
    </row>
    <row r="967" spans="16:17" ht="39" customHeight="1">
      <c r="P967"/>
      <c r="Q967"/>
    </row>
    <row r="968" spans="16:17" ht="39" customHeight="1">
      <c r="P968"/>
      <c r="Q968"/>
    </row>
    <row r="969" spans="16:17" ht="39" customHeight="1">
      <c r="P969"/>
      <c r="Q969"/>
    </row>
    <row r="970" spans="16:17" ht="39" customHeight="1">
      <c r="P970"/>
      <c r="Q970"/>
    </row>
    <row r="971" spans="16:17" ht="39" customHeight="1">
      <c r="P971"/>
      <c r="Q971"/>
    </row>
    <row r="972" spans="16:17" ht="39" customHeight="1">
      <c r="P972"/>
      <c r="Q972"/>
    </row>
    <row r="973" spans="16:17" ht="39" customHeight="1">
      <c r="P973"/>
      <c r="Q973"/>
    </row>
    <row r="974" spans="16:17" ht="39" customHeight="1">
      <c r="P974"/>
      <c r="Q974"/>
    </row>
    <row r="975" spans="16:17" ht="39" customHeight="1">
      <c r="P975"/>
      <c r="Q975"/>
    </row>
    <row r="976" spans="16:17" ht="39" customHeight="1">
      <c r="P976"/>
      <c r="Q976"/>
    </row>
    <row r="977" spans="16:17" ht="39" customHeight="1">
      <c r="P977"/>
      <c r="Q977"/>
    </row>
    <row r="978" spans="16:17" ht="39" customHeight="1">
      <c r="P978"/>
      <c r="Q978"/>
    </row>
    <row r="979" spans="16:17" ht="39" customHeight="1">
      <c r="P979"/>
      <c r="Q979"/>
    </row>
    <row r="980" spans="16:17" ht="39" customHeight="1">
      <c r="P980"/>
      <c r="Q980"/>
    </row>
    <row r="981" spans="16:17" ht="39" customHeight="1">
      <c r="P981"/>
      <c r="Q981"/>
    </row>
    <row r="982" spans="16:17" ht="39" customHeight="1">
      <c r="P982"/>
      <c r="Q982"/>
    </row>
    <row r="983" spans="16:17" ht="39" customHeight="1">
      <c r="P983"/>
      <c r="Q983"/>
    </row>
    <row r="984" spans="16:17" ht="39" customHeight="1">
      <c r="P984"/>
      <c r="Q984"/>
    </row>
    <row r="985" spans="16:17" ht="39" customHeight="1">
      <c r="P985"/>
      <c r="Q985"/>
    </row>
    <row r="986" spans="16:17" ht="39" customHeight="1">
      <c r="P986"/>
      <c r="Q986"/>
    </row>
    <row r="987" spans="16:17" ht="39" customHeight="1">
      <c r="P987"/>
      <c r="Q987"/>
    </row>
    <row r="988" spans="16:17" ht="39" customHeight="1">
      <c r="P988"/>
      <c r="Q988"/>
    </row>
    <row r="989" spans="16:17" ht="39" customHeight="1">
      <c r="P989"/>
      <c r="Q989"/>
    </row>
    <row r="990" spans="16:17" ht="39" customHeight="1">
      <c r="P990"/>
      <c r="Q990"/>
    </row>
    <row r="991" spans="16:17" ht="39" customHeight="1">
      <c r="P991"/>
      <c r="Q991"/>
    </row>
    <row r="992" spans="16:17" ht="39" customHeight="1">
      <c r="P992"/>
      <c r="Q992"/>
    </row>
    <row r="993" spans="16:17" ht="39" customHeight="1">
      <c r="P993"/>
      <c r="Q993"/>
    </row>
    <row r="994" spans="16:17" ht="39" customHeight="1">
      <c r="P994"/>
      <c r="Q994"/>
    </row>
    <row r="995" spans="16:17" ht="39" customHeight="1">
      <c r="P995"/>
      <c r="Q995"/>
    </row>
    <row r="996" spans="16:17" ht="39" customHeight="1">
      <c r="P996"/>
      <c r="Q996"/>
    </row>
    <row r="997" spans="16:17" ht="39" customHeight="1">
      <c r="P997"/>
      <c r="Q997"/>
    </row>
    <row r="998" spans="16:17" ht="39" customHeight="1">
      <c r="P998"/>
      <c r="Q998"/>
    </row>
    <row r="999" spans="16:17" ht="39" customHeight="1">
      <c r="P999"/>
      <c r="Q999"/>
    </row>
    <row r="1000" spans="16:17" ht="39" customHeight="1">
      <c r="P1000"/>
      <c r="Q1000"/>
    </row>
    <row r="1001" spans="16:17" ht="39" customHeight="1">
      <c r="P1001"/>
      <c r="Q1001"/>
    </row>
    <row r="1002" spans="16:17" ht="39" customHeight="1">
      <c r="P1002"/>
      <c r="Q1002"/>
    </row>
    <row r="1003" spans="16:17" ht="39" customHeight="1">
      <c r="P1003"/>
      <c r="Q1003"/>
    </row>
    <row r="1004" spans="16:17" ht="39" customHeight="1">
      <c r="P1004"/>
      <c r="Q1004"/>
    </row>
    <row r="1005" spans="16:17" ht="39" customHeight="1">
      <c r="P1005"/>
      <c r="Q1005"/>
    </row>
    <row r="1006" spans="16:17" ht="39" customHeight="1">
      <c r="P1006"/>
      <c r="Q1006"/>
    </row>
    <row r="1007" spans="16:17" ht="39" customHeight="1">
      <c r="P1007"/>
      <c r="Q1007"/>
    </row>
    <row r="1008" spans="16:17" ht="39" customHeight="1">
      <c r="P1008"/>
      <c r="Q1008"/>
    </row>
    <row r="1009" spans="16:17" ht="39" customHeight="1">
      <c r="P1009"/>
      <c r="Q1009"/>
    </row>
    <row r="1010" spans="16:17" ht="39" customHeight="1">
      <c r="P1010"/>
      <c r="Q1010"/>
    </row>
    <row r="1011" spans="16:17" ht="39" customHeight="1">
      <c r="P1011"/>
      <c r="Q1011"/>
    </row>
    <row r="1012" spans="16:17" ht="39" customHeight="1">
      <c r="P1012"/>
      <c r="Q1012"/>
    </row>
    <row r="1013" spans="16:17" ht="39" customHeight="1">
      <c r="P1013"/>
      <c r="Q1013"/>
    </row>
    <row r="1014" spans="16:17" ht="39" customHeight="1">
      <c r="P1014"/>
      <c r="Q1014"/>
    </row>
    <row r="1015" spans="16:17" ht="39" customHeight="1">
      <c r="P1015"/>
      <c r="Q1015"/>
    </row>
    <row r="1016" spans="16:17" ht="39" customHeight="1">
      <c r="P1016"/>
      <c r="Q1016"/>
    </row>
    <row r="1017" spans="16:17" ht="39" customHeight="1">
      <c r="P1017"/>
      <c r="Q1017"/>
    </row>
    <row r="1018" spans="16:17" ht="39" customHeight="1">
      <c r="P1018"/>
      <c r="Q1018"/>
    </row>
    <row r="1019" spans="16:17" ht="39" customHeight="1">
      <c r="P1019"/>
      <c r="Q1019"/>
    </row>
    <row r="1020" spans="16:17" ht="39" customHeight="1">
      <c r="P1020"/>
      <c r="Q1020"/>
    </row>
    <row r="1021" spans="16:17" ht="39" customHeight="1">
      <c r="P1021"/>
      <c r="Q1021"/>
    </row>
    <row r="1022" spans="16:17" ht="39" customHeight="1">
      <c r="P1022"/>
      <c r="Q1022"/>
    </row>
    <row r="1023" spans="16:17" ht="39" customHeight="1">
      <c r="P1023"/>
      <c r="Q1023"/>
    </row>
    <row r="1024" spans="16:17" ht="39" customHeight="1">
      <c r="P1024"/>
      <c r="Q1024"/>
    </row>
    <row r="1025" spans="16:17" ht="39" customHeight="1">
      <c r="P1025"/>
      <c r="Q1025"/>
    </row>
    <row r="1026" spans="16:17" ht="39" customHeight="1">
      <c r="P1026"/>
      <c r="Q1026"/>
    </row>
    <row r="1027" spans="16:17" ht="39" customHeight="1">
      <c r="P1027"/>
      <c r="Q1027"/>
    </row>
    <row r="1028" spans="16:17" ht="39" customHeight="1">
      <c r="P1028"/>
      <c r="Q1028"/>
    </row>
    <row r="1029" spans="16:17" ht="39" customHeight="1">
      <c r="P1029"/>
      <c r="Q1029"/>
    </row>
    <row r="1030" spans="16:17" ht="39" customHeight="1">
      <c r="P1030"/>
      <c r="Q1030"/>
    </row>
    <row r="1031" spans="16:17" ht="39" customHeight="1">
      <c r="P1031"/>
      <c r="Q1031"/>
    </row>
    <row r="1032" spans="16:17" ht="39" customHeight="1">
      <c r="P1032"/>
      <c r="Q1032"/>
    </row>
    <row r="1033" spans="16:17" ht="39" customHeight="1">
      <c r="P1033"/>
      <c r="Q1033"/>
    </row>
    <row r="1034" spans="16:17" ht="39" customHeight="1">
      <c r="P1034"/>
      <c r="Q1034"/>
    </row>
    <row r="1035" spans="16:17" ht="39" customHeight="1">
      <c r="P1035"/>
      <c r="Q1035"/>
    </row>
    <row r="1036" spans="16:17" ht="39" customHeight="1">
      <c r="P1036"/>
      <c r="Q1036"/>
    </row>
    <row r="1037" spans="16:17" ht="39" customHeight="1">
      <c r="P1037"/>
      <c r="Q1037"/>
    </row>
    <row r="1038" spans="16:17" ht="39" customHeight="1">
      <c r="P1038"/>
      <c r="Q1038"/>
    </row>
    <row r="1039" spans="16:17" ht="39" customHeight="1">
      <c r="P1039"/>
      <c r="Q1039"/>
    </row>
    <row r="1040" spans="16:17" ht="39" customHeight="1">
      <c r="P1040"/>
      <c r="Q1040"/>
    </row>
    <row r="1041" spans="16:17" ht="39" customHeight="1">
      <c r="P1041"/>
      <c r="Q1041"/>
    </row>
    <row r="1042" spans="16:17" ht="39" customHeight="1">
      <c r="P1042"/>
      <c r="Q1042"/>
    </row>
    <row r="1043" spans="16:17" ht="39" customHeight="1">
      <c r="P1043"/>
      <c r="Q1043"/>
    </row>
    <row r="1044" spans="16:17" ht="39" customHeight="1">
      <c r="P1044"/>
      <c r="Q1044"/>
    </row>
    <row r="1045" spans="16:17" ht="39" customHeight="1">
      <c r="P1045"/>
      <c r="Q1045"/>
    </row>
    <row r="1046" spans="16:17" ht="39" customHeight="1">
      <c r="P1046"/>
      <c r="Q1046"/>
    </row>
    <row r="1047" spans="16:17" ht="39" customHeight="1">
      <c r="P1047"/>
      <c r="Q1047"/>
    </row>
    <row r="1048" spans="16:17" ht="39" customHeight="1">
      <c r="P1048"/>
      <c r="Q1048"/>
    </row>
    <row r="1049" spans="16:17" ht="39" customHeight="1">
      <c r="P1049"/>
      <c r="Q1049"/>
    </row>
    <row r="1050" spans="16:17" ht="39" customHeight="1">
      <c r="P1050"/>
      <c r="Q1050"/>
    </row>
    <row r="1051" spans="16:17" ht="39" customHeight="1">
      <c r="P1051"/>
      <c r="Q1051"/>
    </row>
    <row r="1052" spans="16:17" ht="39" customHeight="1">
      <c r="P1052"/>
      <c r="Q1052"/>
    </row>
    <row r="1053" spans="16:17" ht="39" customHeight="1">
      <c r="P1053"/>
      <c r="Q1053"/>
    </row>
    <row r="1054" spans="16:17" ht="39" customHeight="1">
      <c r="P1054"/>
      <c r="Q1054"/>
    </row>
    <row r="1055" spans="16:17" ht="39" customHeight="1">
      <c r="P1055"/>
      <c r="Q1055"/>
    </row>
    <row r="1056" spans="16:17" ht="39" customHeight="1">
      <c r="P1056"/>
      <c r="Q1056"/>
    </row>
    <row r="1057" spans="16:17" ht="39" customHeight="1">
      <c r="P1057"/>
      <c r="Q1057"/>
    </row>
    <row r="1058" spans="16:17" ht="39" customHeight="1">
      <c r="P1058"/>
      <c r="Q1058"/>
    </row>
    <row r="1059" spans="16:17" ht="39" customHeight="1">
      <c r="P1059"/>
      <c r="Q1059"/>
    </row>
    <row r="1060" spans="16:17" ht="39" customHeight="1">
      <c r="P1060"/>
      <c r="Q1060"/>
    </row>
    <row r="1061" spans="16:17" ht="39" customHeight="1">
      <c r="P1061"/>
      <c r="Q1061"/>
    </row>
    <row r="1062" spans="16:17" ht="39" customHeight="1">
      <c r="P1062"/>
      <c r="Q1062"/>
    </row>
    <row r="1063" spans="16:17" ht="39" customHeight="1">
      <c r="P1063"/>
      <c r="Q1063"/>
    </row>
    <row r="1064" spans="16:17" ht="39" customHeight="1">
      <c r="P1064"/>
      <c r="Q1064"/>
    </row>
    <row r="1065" spans="16:17" ht="39" customHeight="1">
      <c r="P1065"/>
      <c r="Q1065"/>
    </row>
    <row r="1066" spans="16:17" ht="39" customHeight="1">
      <c r="P1066"/>
      <c r="Q1066"/>
    </row>
    <row r="1067" spans="16:17" ht="39" customHeight="1">
      <c r="P1067"/>
      <c r="Q1067"/>
    </row>
    <row r="1068" spans="16:17" ht="39" customHeight="1">
      <c r="P1068"/>
      <c r="Q1068"/>
    </row>
    <row r="1069" spans="16:17" ht="39" customHeight="1">
      <c r="P1069"/>
      <c r="Q1069"/>
    </row>
    <row r="1070" spans="16:17" ht="39" customHeight="1">
      <c r="P1070"/>
      <c r="Q1070"/>
    </row>
    <row r="1071" spans="16:17" ht="39" customHeight="1">
      <c r="P1071"/>
      <c r="Q1071"/>
    </row>
    <row r="1072" spans="16:17" ht="39" customHeight="1">
      <c r="P1072"/>
      <c r="Q1072"/>
    </row>
    <row r="1073" spans="16:17" ht="39" customHeight="1">
      <c r="P1073"/>
      <c r="Q1073"/>
    </row>
    <row r="1074" spans="16:17" ht="39" customHeight="1">
      <c r="P1074"/>
      <c r="Q1074"/>
    </row>
    <row r="1075" spans="16:17" ht="39" customHeight="1">
      <c r="P1075"/>
      <c r="Q1075"/>
    </row>
    <row r="1076" spans="16:17" ht="39" customHeight="1">
      <c r="P1076"/>
      <c r="Q1076"/>
    </row>
    <row r="1077" spans="16:17" ht="39" customHeight="1">
      <c r="P1077"/>
      <c r="Q1077"/>
    </row>
    <row r="1078" spans="16:17" ht="39" customHeight="1">
      <c r="P1078"/>
      <c r="Q1078"/>
    </row>
    <row r="1079" spans="16:17" ht="39" customHeight="1">
      <c r="P1079"/>
      <c r="Q1079"/>
    </row>
    <row r="1080" spans="16:17" ht="39" customHeight="1">
      <c r="P1080"/>
      <c r="Q1080"/>
    </row>
    <row r="1081" spans="16:17" ht="39" customHeight="1">
      <c r="P1081"/>
      <c r="Q1081"/>
    </row>
    <row r="1082" spans="16:17" ht="39" customHeight="1">
      <c r="P1082"/>
      <c r="Q1082"/>
    </row>
    <row r="1083" spans="16:17" ht="39" customHeight="1">
      <c r="P1083"/>
      <c r="Q1083"/>
    </row>
    <row r="1084" spans="16:17" ht="39" customHeight="1">
      <c r="P1084"/>
      <c r="Q1084"/>
    </row>
    <row r="1085" spans="16:17" ht="39" customHeight="1">
      <c r="P1085"/>
      <c r="Q1085"/>
    </row>
    <row r="1086" spans="16:17" ht="39" customHeight="1">
      <c r="P1086"/>
      <c r="Q1086"/>
    </row>
    <row r="1087" spans="16:17" ht="39" customHeight="1">
      <c r="P1087"/>
      <c r="Q1087"/>
    </row>
    <row r="1088" spans="16:17" ht="39" customHeight="1">
      <c r="P1088"/>
      <c r="Q1088"/>
    </row>
    <row r="1089" spans="16:17" ht="39" customHeight="1">
      <c r="P1089"/>
      <c r="Q1089"/>
    </row>
    <row r="1090" spans="16:17" ht="39" customHeight="1">
      <c r="P1090"/>
      <c r="Q1090"/>
    </row>
    <row r="1091" spans="16:17" ht="39" customHeight="1">
      <c r="P1091"/>
      <c r="Q1091"/>
    </row>
    <row r="1092" spans="16:17" ht="39" customHeight="1">
      <c r="P1092"/>
      <c r="Q1092"/>
    </row>
    <row r="1093" spans="16:17" ht="39" customHeight="1">
      <c r="P1093"/>
      <c r="Q1093"/>
    </row>
    <row r="1094" spans="16:17" ht="39" customHeight="1">
      <c r="P1094"/>
      <c r="Q1094"/>
    </row>
    <row r="1095" spans="16:17" ht="39" customHeight="1">
      <c r="P1095"/>
      <c r="Q1095"/>
    </row>
    <row r="1096" spans="16:17" ht="39" customHeight="1">
      <c r="P1096"/>
      <c r="Q1096"/>
    </row>
    <row r="1097" spans="16:17" ht="39" customHeight="1">
      <c r="P1097"/>
      <c r="Q1097"/>
    </row>
    <row r="1098" spans="16:17" ht="39" customHeight="1">
      <c r="P1098"/>
      <c r="Q1098"/>
    </row>
    <row r="1099" spans="16:17" ht="39" customHeight="1">
      <c r="P1099"/>
      <c r="Q1099"/>
    </row>
    <row r="1100" spans="16:17" ht="39" customHeight="1">
      <c r="P1100"/>
      <c r="Q1100"/>
    </row>
    <row r="1101" spans="16:17" ht="39" customHeight="1">
      <c r="P1101"/>
      <c r="Q1101"/>
    </row>
    <row r="1102" spans="16:17" ht="39" customHeight="1">
      <c r="P1102"/>
      <c r="Q1102"/>
    </row>
    <row r="1103" spans="16:17" ht="39" customHeight="1">
      <c r="P1103"/>
      <c r="Q1103"/>
    </row>
    <row r="1104" spans="16:17" ht="39" customHeight="1">
      <c r="P1104"/>
      <c r="Q1104"/>
    </row>
    <row r="1105" spans="16:17" ht="39" customHeight="1">
      <c r="P1105"/>
      <c r="Q1105"/>
    </row>
    <row r="1106" spans="16:17" ht="39" customHeight="1">
      <c r="P1106"/>
      <c r="Q1106"/>
    </row>
    <row r="1107" spans="16:17" ht="39" customHeight="1">
      <c r="P1107"/>
      <c r="Q1107"/>
    </row>
    <row r="1108" spans="16:17" ht="39" customHeight="1">
      <c r="P1108"/>
      <c r="Q1108"/>
    </row>
    <row r="1109" spans="16:17" ht="39" customHeight="1">
      <c r="P1109"/>
      <c r="Q1109"/>
    </row>
    <row r="1110" spans="16:17" ht="39" customHeight="1">
      <c r="P1110"/>
      <c r="Q1110"/>
    </row>
    <row r="1111" spans="16:17" ht="39" customHeight="1">
      <c r="P1111"/>
      <c r="Q1111"/>
    </row>
    <row r="1112" spans="16:17" ht="39" customHeight="1">
      <c r="P1112"/>
      <c r="Q1112"/>
    </row>
    <row r="1113" spans="16:17" ht="39" customHeight="1">
      <c r="P1113"/>
      <c r="Q1113"/>
    </row>
    <row r="1114" spans="16:17" ht="39" customHeight="1">
      <c r="P1114"/>
      <c r="Q1114"/>
    </row>
    <row r="1115" spans="16:17" ht="39" customHeight="1">
      <c r="P1115"/>
      <c r="Q1115"/>
    </row>
    <row r="1116" spans="16:17" ht="39" customHeight="1">
      <c r="P1116"/>
      <c r="Q1116"/>
    </row>
    <row r="1117" spans="16:17" ht="39" customHeight="1">
      <c r="P1117"/>
      <c r="Q1117"/>
    </row>
    <row r="1118" spans="16:17" ht="39" customHeight="1">
      <c r="P1118"/>
      <c r="Q1118"/>
    </row>
    <row r="1119" spans="16:17" ht="39" customHeight="1">
      <c r="P1119"/>
      <c r="Q1119"/>
    </row>
    <row r="1120" spans="16:17" ht="39" customHeight="1">
      <c r="P1120"/>
      <c r="Q1120"/>
    </row>
    <row r="1121" spans="16:17" ht="39" customHeight="1">
      <c r="P1121"/>
      <c r="Q1121"/>
    </row>
    <row r="1122" spans="16:17" ht="39" customHeight="1">
      <c r="P1122"/>
      <c r="Q1122"/>
    </row>
    <row r="1123" spans="16:17" ht="39" customHeight="1">
      <c r="P1123"/>
      <c r="Q1123"/>
    </row>
    <row r="1124" spans="16:17" ht="39" customHeight="1">
      <c r="P1124"/>
      <c r="Q1124"/>
    </row>
    <row r="1125" spans="16:17" ht="39" customHeight="1">
      <c r="P1125"/>
      <c r="Q1125"/>
    </row>
    <row r="1126" spans="16:17" ht="39" customHeight="1">
      <c r="P1126"/>
      <c r="Q1126"/>
    </row>
    <row r="1127" spans="16:17" ht="39" customHeight="1">
      <c r="P1127"/>
      <c r="Q1127"/>
    </row>
    <row r="1128" spans="16:17" ht="39" customHeight="1">
      <c r="P1128"/>
      <c r="Q1128"/>
    </row>
    <row r="1129" spans="16:17" ht="39" customHeight="1">
      <c r="P1129"/>
      <c r="Q1129"/>
    </row>
    <row r="1130" spans="16:17" ht="39" customHeight="1">
      <c r="P1130"/>
      <c r="Q1130"/>
    </row>
    <row r="1131" spans="16:17" ht="39" customHeight="1">
      <c r="P1131"/>
      <c r="Q1131"/>
    </row>
    <row r="1132" spans="16:17" ht="39" customHeight="1">
      <c r="P1132"/>
      <c r="Q1132"/>
    </row>
    <row r="1133" spans="16:17" ht="39" customHeight="1">
      <c r="P1133"/>
      <c r="Q1133"/>
    </row>
    <row r="1134" spans="16:17" ht="39" customHeight="1">
      <c r="P1134"/>
      <c r="Q1134"/>
    </row>
    <row r="1135" spans="16:17" ht="39" customHeight="1">
      <c r="P1135"/>
      <c r="Q1135"/>
    </row>
    <row r="1136" spans="16:17" ht="39" customHeight="1">
      <c r="P1136"/>
      <c r="Q1136"/>
    </row>
    <row r="1137" spans="16:17" ht="39" customHeight="1">
      <c r="P1137"/>
      <c r="Q1137"/>
    </row>
    <row r="1138" spans="16:17" ht="39" customHeight="1">
      <c r="P1138"/>
      <c r="Q1138"/>
    </row>
    <row r="1139" spans="16:17" ht="39" customHeight="1">
      <c r="P1139"/>
      <c r="Q1139"/>
    </row>
    <row r="1140" spans="16:17" ht="39" customHeight="1">
      <c r="P1140"/>
      <c r="Q1140"/>
    </row>
    <row r="1141" spans="16:17" ht="39" customHeight="1">
      <c r="P1141"/>
      <c r="Q1141"/>
    </row>
    <row r="1142" spans="16:17" ht="39" customHeight="1">
      <c r="P1142"/>
      <c r="Q1142"/>
    </row>
    <row r="1143" spans="16:17" ht="39" customHeight="1">
      <c r="P1143"/>
      <c r="Q1143"/>
    </row>
    <row r="1144" spans="16:17" ht="39" customHeight="1">
      <c r="P1144"/>
      <c r="Q1144"/>
    </row>
    <row r="1145" spans="16:17" ht="39" customHeight="1">
      <c r="P1145"/>
      <c r="Q1145"/>
    </row>
    <row r="1146" spans="16:17" ht="39" customHeight="1">
      <c r="P1146"/>
      <c r="Q1146"/>
    </row>
    <row r="1147" spans="16:17" ht="39" customHeight="1">
      <c r="P1147"/>
      <c r="Q1147"/>
    </row>
    <row r="1148" spans="16:17" ht="39" customHeight="1">
      <c r="P1148"/>
      <c r="Q1148"/>
    </row>
    <row r="1149" spans="16:17" ht="39" customHeight="1">
      <c r="P1149"/>
      <c r="Q1149"/>
    </row>
    <row r="1150" spans="16:17" ht="39" customHeight="1">
      <c r="P1150"/>
      <c r="Q1150"/>
    </row>
    <row r="1151" spans="16:17" ht="39" customHeight="1">
      <c r="P1151"/>
      <c r="Q1151"/>
    </row>
    <row r="1152" spans="16:17" ht="39" customHeight="1">
      <c r="P1152"/>
      <c r="Q1152"/>
    </row>
    <row r="1153" spans="16:17" ht="39" customHeight="1">
      <c r="P1153"/>
      <c r="Q1153"/>
    </row>
    <row r="1154" spans="16:17" ht="39" customHeight="1">
      <c r="P1154"/>
      <c r="Q1154"/>
    </row>
    <row r="1155" spans="16:17" ht="39" customHeight="1">
      <c r="P1155"/>
      <c r="Q1155"/>
    </row>
    <row r="1156" spans="16:17" ht="39" customHeight="1">
      <c r="P1156"/>
      <c r="Q1156"/>
    </row>
    <row r="1157" spans="16:17" ht="39" customHeight="1">
      <c r="P1157"/>
      <c r="Q1157"/>
    </row>
    <row r="1158" spans="16:17" ht="39" customHeight="1">
      <c r="P1158"/>
      <c r="Q1158"/>
    </row>
    <row r="1159" spans="16:17" ht="39" customHeight="1">
      <c r="P1159"/>
      <c r="Q1159"/>
    </row>
    <row r="1160" spans="16:17" ht="39" customHeight="1">
      <c r="P1160"/>
      <c r="Q1160"/>
    </row>
    <row r="1161" spans="16:17" ht="39" customHeight="1">
      <c r="P1161"/>
      <c r="Q1161"/>
    </row>
    <row r="1162" spans="16:17" ht="39" customHeight="1">
      <c r="P1162"/>
      <c r="Q1162"/>
    </row>
    <row r="1163" spans="16:17" ht="39" customHeight="1">
      <c r="P1163"/>
      <c r="Q1163"/>
    </row>
    <row r="1164" spans="16:17" ht="39" customHeight="1">
      <c r="P1164"/>
      <c r="Q1164"/>
    </row>
    <row r="1165" spans="16:17" ht="39" customHeight="1">
      <c r="P1165"/>
      <c r="Q1165"/>
    </row>
    <row r="1166" spans="16:17" ht="39" customHeight="1">
      <c r="P1166"/>
      <c r="Q1166"/>
    </row>
    <row r="1167" spans="16:17" ht="39" customHeight="1">
      <c r="P1167"/>
      <c r="Q1167"/>
    </row>
    <row r="1168" spans="16:17" ht="39" customHeight="1">
      <c r="P1168"/>
      <c r="Q1168"/>
    </row>
    <row r="1169" spans="16:17" ht="39" customHeight="1">
      <c r="P1169"/>
      <c r="Q1169"/>
    </row>
    <row r="1170" spans="16:17" ht="39" customHeight="1">
      <c r="P1170"/>
      <c r="Q1170"/>
    </row>
    <row r="1171" spans="16:17" ht="39" customHeight="1">
      <c r="P1171"/>
      <c r="Q1171"/>
    </row>
    <row r="1172" spans="16:17" ht="39" customHeight="1">
      <c r="P1172"/>
      <c r="Q1172"/>
    </row>
    <row r="1173" spans="16:17" ht="39" customHeight="1">
      <c r="P1173"/>
      <c r="Q1173"/>
    </row>
    <row r="1174" spans="16:17" ht="39" customHeight="1">
      <c r="P1174"/>
      <c r="Q1174"/>
    </row>
    <row r="1175" spans="16:17" ht="39" customHeight="1">
      <c r="P1175"/>
      <c r="Q1175"/>
    </row>
    <row r="1176" spans="16:17" ht="39" customHeight="1">
      <c r="P1176"/>
      <c r="Q1176"/>
    </row>
    <row r="1177" spans="16:17" ht="39" customHeight="1">
      <c r="P1177"/>
      <c r="Q1177"/>
    </row>
    <row r="1178" spans="16:17" ht="39" customHeight="1">
      <c r="P1178"/>
      <c r="Q1178"/>
    </row>
    <row r="1179" spans="16:17" ht="39" customHeight="1">
      <c r="P1179"/>
      <c r="Q1179"/>
    </row>
    <row r="1180" spans="16:17" ht="39" customHeight="1">
      <c r="P1180"/>
      <c r="Q1180"/>
    </row>
    <row r="1181" spans="16:17" ht="39" customHeight="1">
      <c r="P1181"/>
      <c r="Q1181"/>
    </row>
    <row r="1182" spans="16:17" ht="39" customHeight="1">
      <c r="P1182"/>
      <c r="Q1182"/>
    </row>
    <row r="1183" spans="16:17" ht="39" customHeight="1">
      <c r="P1183"/>
      <c r="Q1183"/>
    </row>
    <row r="1184" spans="16:17" ht="39" customHeight="1">
      <c r="P1184"/>
      <c r="Q1184"/>
    </row>
    <row r="1185" spans="16:17" ht="39" customHeight="1">
      <c r="P1185"/>
      <c r="Q1185"/>
    </row>
    <row r="1186" spans="16:17" ht="39" customHeight="1">
      <c r="P1186"/>
      <c r="Q1186"/>
    </row>
    <row r="1187" spans="16:17" ht="39" customHeight="1">
      <c r="P1187"/>
      <c r="Q1187"/>
    </row>
    <row r="1188" spans="16:17" ht="39" customHeight="1">
      <c r="P1188"/>
      <c r="Q1188"/>
    </row>
    <row r="1189" spans="16:17" ht="39" customHeight="1">
      <c r="P1189"/>
      <c r="Q1189"/>
    </row>
    <row r="1190" spans="16:17" ht="39" customHeight="1">
      <c r="P1190"/>
      <c r="Q1190"/>
    </row>
    <row r="1191" spans="16:17" ht="39" customHeight="1">
      <c r="P1191"/>
      <c r="Q1191"/>
    </row>
    <row r="1192" spans="16:17" ht="39" customHeight="1">
      <c r="P1192"/>
      <c r="Q1192"/>
    </row>
    <row r="1193" spans="16:17" ht="39" customHeight="1">
      <c r="P1193"/>
      <c r="Q1193"/>
    </row>
    <row r="1194" spans="16:17" ht="39" customHeight="1">
      <c r="P1194"/>
      <c r="Q1194"/>
    </row>
    <row r="1195" spans="16:17" ht="39" customHeight="1">
      <c r="P1195"/>
      <c r="Q1195"/>
    </row>
    <row r="1196" spans="16:17" ht="39" customHeight="1">
      <c r="P1196"/>
      <c r="Q1196"/>
    </row>
    <row r="1197" spans="16:17" ht="39" customHeight="1">
      <c r="P1197"/>
      <c r="Q1197"/>
    </row>
    <row r="1198" spans="16:17" ht="39" customHeight="1">
      <c r="P1198"/>
      <c r="Q1198"/>
    </row>
    <row r="1199" spans="16:17" ht="39" customHeight="1">
      <c r="P1199"/>
      <c r="Q1199"/>
    </row>
    <row r="1200" spans="16:17" ht="39" customHeight="1">
      <c r="P1200"/>
      <c r="Q1200"/>
    </row>
    <row r="1201" spans="16:17" ht="39" customHeight="1">
      <c r="P1201"/>
      <c r="Q1201"/>
    </row>
    <row r="1202" spans="16:17" ht="39" customHeight="1">
      <c r="P1202"/>
      <c r="Q1202"/>
    </row>
    <row r="1203" spans="16:17" ht="39" customHeight="1">
      <c r="P1203"/>
      <c r="Q1203"/>
    </row>
    <row r="1204" spans="16:17" ht="39" customHeight="1">
      <c r="P1204"/>
      <c r="Q1204"/>
    </row>
    <row r="1205" spans="16:17" ht="39" customHeight="1">
      <c r="P1205"/>
      <c r="Q1205"/>
    </row>
    <row r="1206" spans="16:17" ht="39" customHeight="1">
      <c r="P1206"/>
      <c r="Q1206"/>
    </row>
    <row r="1207" spans="16:17" ht="39" customHeight="1">
      <c r="P1207"/>
      <c r="Q1207"/>
    </row>
    <row r="1208" spans="16:17" ht="39" customHeight="1">
      <c r="P1208"/>
      <c r="Q1208"/>
    </row>
    <row r="1209" spans="16:17" ht="39" customHeight="1">
      <c r="P1209"/>
      <c r="Q1209"/>
    </row>
    <row r="1210" spans="16:17" ht="39" customHeight="1">
      <c r="P1210"/>
      <c r="Q1210"/>
    </row>
    <row r="1211" spans="16:17" ht="39" customHeight="1">
      <c r="P1211"/>
      <c r="Q1211"/>
    </row>
    <row r="1212" spans="16:17" ht="39" customHeight="1">
      <c r="P1212"/>
      <c r="Q1212"/>
    </row>
    <row r="1213" spans="16:17" ht="39" customHeight="1">
      <c r="P1213"/>
      <c r="Q1213"/>
    </row>
    <row r="1214" spans="16:17" ht="39" customHeight="1">
      <c r="P1214"/>
      <c r="Q1214"/>
    </row>
    <row r="1215" spans="16:17" ht="39" customHeight="1">
      <c r="P1215"/>
      <c r="Q1215"/>
    </row>
    <row r="1216" spans="16:17" ht="39" customHeight="1">
      <c r="P1216"/>
      <c r="Q1216"/>
    </row>
    <row r="1217" spans="16:17" ht="39" customHeight="1">
      <c r="P1217"/>
      <c r="Q1217"/>
    </row>
    <row r="1218" spans="16:17" ht="39" customHeight="1">
      <c r="P1218"/>
      <c r="Q1218"/>
    </row>
    <row r="1219" spans="16:17" ht="39" customHeight="1">
      <c r="P1219"/>
      <c r="Q1219"/>
    </row>
    <row r="1220" spans="16:17" ht="39" customHeight="1">
      <c r="P1220"/>
      <c r="Q1220"/>
    </row>
    <row r="1221" spans="16:17" ht="39" customHeight="1">
      <c r="P1221"/>
      <c r="Q1221"/>
    </row>
    <row r="1222" spans="16:17" ht="39" customHeight="1">
      <c r="P1222"/>
      <c r="Q1222"/>
    </row>
    <row r="1223" spans="16:17" ht="39" customHeight="1">
      <c r="P1223"/>
      <c r="Q1223"/>
    </row>
    <row r="1224" spans="16:17" ht="39" customHeight="1">
      <c r="P1224"/>
      <c r="Q1224"/>
    </row>
    <row r="1225" spans="16:17" ht="39" customHeight="1">
      <c r="P1225"/>
      <c r="Q1225"/>
    </row>
    <row r="1226" spans="16:17" ht="39" customHeight="1">
      <c r="P1226"/>
      <c r="Q1226"/>
    </row>
    <row r="1227" spans="16:17" ht="39" customHeight="1">
      <c r="P1227"/>
      <c r="Q1227"/>
    </row>
    <row r="1228" spans="16:17" ht="39" customHeight="1">
      <c r="P1228"/>
      <c r="Q1228"/>
    </row>
    <row r="1229" spans="16:17" ht="39" customHeight="1">
      <c r="P1229"/>
      <c r="Q1229"/>
    </row>
    <row r="1230" spans="16:17" ht="39" customHeight="1">
      <c r="P1230"/>
      <c r="Q1230"/>
    </row>
    <row r="1231" spans="16:17" ht="39" customHeight="1">
      <c r="P1231"/>
      <c r="Q1231"/>
    </row>
    <row r="1232" spans="16:17" ht="39" customHeight="1">
      <c r="P1232"/>
      <c r="Q1232"/>
    </row>
    <row r="1233" spans="16:17" ht="39" customHeight="1">
      <c r="P1233"/>
      <c r="Q1233"/>
    </row>
    <row r="1234" spans="16:17" ht="39" customHeight="1">
      <c r="P1234"/>
      <c r="Q1234"/>
    </row>
    <row r="1235" spans="16:17" ht="39" customHeight="1">
      <c r="P1235"/>
      <c r="Q1235"/>
    </row>
    <row r="1236" spans="16:17" ht="39" customHeight="1">
      <c r="P1236"/>
      <c r="Q1236"/>
    </row>
    <row r="1237" spans="16:17" ht="39" customHeight="1">
      <c r="P1237"/>
      <c r="Q1237"/>
    </row>
    <row r="1238" spans="16:17" ht="39" customHeight="1">
      <c r="P1238"/>
      <c r="Q1238"/>
    </row>
    <row r="1239" spans="16:17" ht="39" customHeight="1">
      <c r="P1239"/>
      <c r="Q1239"/>
    </row>
    <row r="1240" spans="16:17" ht="39" customHeight="1">
      <c r="P1240"/>
      <c r="Q1240"/>
    </row>
    <row r="1241" spans="16:17" ht="39" customHeight="1">
      <c r="P1241"/>
      <c r="Q1241"/>
    </row>
    <row r="1242" spans="16:17" ht="39" customHeight="1">
      <c r="P1242"/>
      <c r="Q1242"/>
    </row>
    <row r="1243" spans="16:17" ht="39" customHeight="1">
      <c r="P1243"/>
      <c r="Q1243"/>
    </row>
    <row r="1244" spans="16:17" ht="39" customHeight="1">
      <c r="P1244"/>
      <c r="Q1244"/>
    </row>
    <row r="1245" spans="16:17" ht="39" customHeight="1">
      <c r="P1245"/>
      <c r="Q1245"/>
    </row>
    <row r="1246" spans="16:17" ht="39" customHeight="1">
      <c r="P1246"/>
      <c r="Q1246"/>
    </row>
    <row r="1247" spans="16:17" ht="39" customHeight="1">
      <c r="P1247"/>
      <c r="Q1247"/>
    </row>
    <row r="1248" spans="16:17" ht="39" customHeight="1">
      <c r="P1248"/>
      <c r="Q1248"/>
    </row>
    <row r="1249" spans="16:17" ht="39" customHeight="1">
      <c r="P1249"/>
      <c r="Q1249"/>
    </row>
    <row r="1250" spans="16:17" ht="39" customHeight="1">
      <c r="P1250"/>
      <c r="Q1250"/>
    </row>
    <row r="1251" spans="16:17" ht="39" customHeight="1">
      <c r="P1251"/>
      <c r="Q1251"/>
    </row>
    <row r="1252" spans="16:17" ht="39" customHeight="1">
      <c r="P1252"/>
      <c r="Q1252"/>
    </row>
    <row r="1253" spans="16:17" ht="39" customHeight="1">
      <c r="P1253"/>
      <c r="Q1253"/>
    </row>
    <row r="1254" spans="16:17" ht="39" customHeight="1">
      <c r="P1254"/>
      <c r="Q1254"/>
    </row>
    <row r="1255" spans="16:17" ht="39" customHeight="1">
      <c r="P1255"/>
      <c r="Q1255"/>
    </row>
    <row r="1256" spans="16:17" ht="39" customHeight="1">
      <c r="P1256"/>
      <c r="Q1256"/>
    </row>
    <row r="1257" spans="16:17" ht="39" customHeight="1">
      <c r="P1257"/>
      <c r="Q1257"/>
    </row>
    <row r="1258" spans="16:17" ht="39" customHeight="1">
      <c r="P1258"/>
      <c r="Q1258"/>
    </row>
    <row r="1259" spans="16:17" ht="39" customHeight="1">
      <c r="P1259"/>
      <c r="Q1259"/>
    </row>
    <row r="1260" spans="16:17" ht="39" customHeight="1">
      <c r="P1260"/>
      <c r="Q1260"/>
    </row>
    <row r="1261" spans="16:17" ht="39" customHeight="1">
      <c r="P1261"/>
      <c r="Q1261"/>
    </row>
    <row r="1262" spans="16:17" ht="39" customHeight="1">
      <c r="P1262"/>
      <c r="Q1262"/>
    </row>
    <row r="1263" spans="16:17" ht="39" customHeight="1">
      <c r="P1263"/>
      <c r="Q1263"/>
    </row>
    <row r="1264" spans="16:17" ht="39" customHeight="1">
      <c r="P1264"/>
      <c r="Q1264"/>
    </row>
    <row r="1265" spans="16:17" ht="39" customHeight="1">
      <c r="P1265"/>
      <c r="Q1265"/>
    </row>
    <row r="1266" spans="16:17" ht="39" customHeight="1">
      <c r="P1266"/>
      <c r="Q1266"/>
    </row>
    <row r="1267" spans="16:17" ht="39" customHeight="1">
      <c r="P1267"/>
      <c r="Q1267"/>
    </row>
    <row r="1268" spans="16:17" ht="39" customHeight="1">
      <c r="P1268"/>
      <c r="Q1268"/>
    </row>
    <row r="1269" spans="16:17" ht="39" customHeight="1">
      <c r="P1269"/>
      <c r="Q1269"/>
    </row>
    <row r="1270" spans="16:17" ht="39" customHeight="1">
      <c r="P1270"/>
      <c r="Q1270"/>
    </row>
    <row r="1271" spans="16:17" ht="39" customHeight="1">
      <c r="P1271"/>
      <c r="Q1271"/>
    </row>
    <row r="1272" spans="16:17" ht="39" customHeight="1">
      <c r="P1272"/>
      <c r="Q1272"/>
    </row>
    <row r="1273" spans="16:17" ht="39" customHeight="1">
      <c r="P1273"/>
      <c r="Q1273"/>
    </row>
    <row r="1274" spans="16:17" ht="39" customHeight="1">
      <c r="P1274"/>
      <c r="Q1274"/>
    </row>
    <row r="1275" spans="16:17" ht="39" customHeight="1">
      <c r="P1275"/>
      <c r="Q1275"/>
    </row>
    <row r="1276" spans="16:17" ht="39" customHeight="1">
      <c r="P1276"/>
      <c r="Q1276"/>
    </row>
    <row r="1277" spans="16:17" ht="39" customHeight="1">
      <c r="P1277"/>
      <c r="Q1277"/>
    </row>
    <row r="1278" spans="16:17" ht="39" customHeight="1">
      <c r="P1278"/>
      <c r="Q1278"/>
    </row>
    <row r="1279" spans="16:17" ht="39" customHeight="1">
      <c r="P1279"/>
      <c r="Q1279"/>
    </row>
    <row r="1280" spans="16:17" ht="39" customHeight="1">
      <c r="P1280"/>
      <c r="Q1280"/>
    </row>
    <row r="1281" spans="16:17" ht="39" customHeight="1">
      <c r="P1281"/>
      <c r="Q1281"/>
    </row>
    <row r="1282" spans="16:17" ht="39" customHeight="1">
      <c r="P1282"/>
      <c r="Q1282"/>
    </row>
    <row r="1283" spans="16:17" ht="39" customHeight="1">
      <c r="P1283"/>
      <c r="Q1283"/>
    </row>
    <row r="1284" spans="16:17" ht="39" customHeight="1">
      <c r="P1284"/>
      <c r="Q1284"/>
    </row>
    <row r="1285" spans="16:17" ht="39" customHeight="1">
      <c r="P1285"/>
      <c r="Q1285"/>
    </row>
    <row r="1286" spans="16:17" ht="39" customHeight="1">
      <c r="P1286"/>
      <c r="Q1286"/>
    </row>
    <row r="1287" spans="16:17" ht="39" customHeight="1">
      <c r="P1287"/>
      <c r="Q1287"/>
    </row>
    <row r="1288" spans="16:17" ht="39" customHeight="1">
      <c r="P1288"/>
      <c r="Q1288"/>
    </row>
    <row r="1289" spans="16:17" ht="39" customHeight="1">
      <c r="P1289"/>
      <c r="Q1289"/>
    </row>
    <row r="1290" spans="16:17" ht="39" customHeight="1">
      <c r="P1290"/>
      <c r="Q1290"/>
    </row>
    <row r="1291" spans="16:17" ht="39" customHeight="1">
      <c r="P1291"/>
      <c r="Q1291"/>
    </row>
    <row r="1292" spans="16:17" ht="39" customHeight="1">
      <c r="P1292"/>
      <c r="Q1292"/>
    </row>
    <row r="1293" spans="16:17" ht="39" customHeight="1">
      <c r="P1293"/>
      <c r="Q1293"/>
    </row>
    <row r="1294" spans="16:17" ht="39" customHeight="1">
      <c r="P1294"/>
      <c r="Q1294"/>
    </row>
    <row r="1295" spans="16:17" ht="39" customHeight="1">
      <c r="P1295"/>
      <c r="Q1295"/>
    </row>
    <row r="1296" spans="16:17" ht="39" customHeight="1">
      <c r="P1296"/>
      <c r="Q1296"/>
    </row>
    <row r="1297" spans="16:17" ht="39" customHeight="1">
      <c r="P1297"/>
      <c r="Q1297"/>
    </row>
    <row r="1298" spans="16:17" ht="39" customHeight="1">
      <c r="P1298"/>
      <c r="Q1298"/>
    </row>
    <row r="1299" spans="16:17" ht="39" customHeight="1">
      <c r="P1299"/>
      <c r="Q1299"/>
    </row>
    <row r="1300" spans="16:17" ht="39" customHeight="1">
      <c r="P1300"/>
      <c r="Q1300"/>
    </row>
    <row r="1301" spans="16:17" ht="39" customHeight="1">
      <c r="P1301"/>
      <c r="Q1301"/>
    </row>
    <row r="1302" spans="16:17" ht="39" customHeight="1">
      <c r="P1302"/>
      <c r="Q1302"/>
    </row>
    <row r="1303" spans="16:17" ht="39" customHeight="1">
      <c r="P1303"/>
      <c r="Q1303"/>
    </row>
    <row r="1304" spans="16:17" ht="39" customHeight="1">
      <c r="P1304"/>
      <c r="Q1304"/>
    </row>
    <row r="1305" spans="16:17" ht="39" customHeight="1">
      <c r="P1305"/>
      <c r="Q1305"/>
    </row>
    <row r="1306" spans="16:17" ht="39" customHeight="1">
      <c r="P1306"/>
      <c r="Q1306"/>
    </row>
    <row r="1307" spans="16:17" ht="39" customHeight="1">
      <c r="P1307"/>
      <c r="Q1307"/>
    </row>
    <row r="1308" spans="16:17" ht="39" customHeight="1">
      <c r="P1308"/>
      <c r="Q1308"/>
    </row>
    <row r="1309" spans="16:17" ht="39" customHeight="1">
      <c r="P1309"/>
      <c r="Q1309"/>
    </row>
    <row r="1310" spans="16:17" ht="39" customHeight="1">
      <c r="P1310"/>
      <c r="Q1310"/>
    </row>
    <row r="1311" spans="16:17" ht="39" customHeight="1">
      <c r="P1311"/>
      <c r="Q1311"/>
    </row>
    <row r="1312" spans="16:17" ht="39" customHeight="1">
      <c r="P1312"/>
      <c r="Q1312"/>
    </row>
    <row r="1313" spans="16:17" ht="39" customHeight="1">
      <c r="P1313"/>
      <c r="Q1313"/>
    </row>
    <row r="1314" spans="16:17" ht="39" customHeight="1">
      <c r="P1314"/>
      <c r="Q1314"/>
    </row>
    <row r="1315" spans="16:17" ht="39" customHeight="1">
      <c r="P1315"/>
      <c r="Q1315"/>
    </row>
    <row r="1316" spans="16:17" ht="39" customHeight="1">
      <c r="P1316"/>
      <c r="Q1316"/>
    </row>
    <row r="1317" spans="16:17" ht="39" customHeight="1">
      <c r="P1317"/>
      <c r="Q1317"/>
    </row>
    <row r="1318" spans="16:17" ht="39" customHeight="1">
      <c r="P1318"/>
      <c r="Q1318"/>
    </row>
    <row r="1319" spans="16:17" ht="39" customHeight="1">
      <c r="P1319"/>
      <c r="Q1319"/>
    </row>
    <row r="1320" spans="16:17" ht="39" customHeight="1">
      <c r="P1320"/>
      <c r="Q1320"/>
    </row>
    <row r="1321" spans="16:17" ht="39" customHeight="1">
      <c r="P1321"/>
      <c r="Q1321"/>
    </row>
    <row r="1322" spans="16:17" ht="39" customHeight="1">
      <c r="P1322"/>
      <c r="Q1322"/>
    </row>
    <row r="1323" spans="16:17" ht="39" customHeight="1">
      <c r="P1323"/>
      <c r="Q1323"/>
    </row>
    <row r="1324" spans="16:17" ht="39" customHeight="1">
      <c r="P1324"/>
      <c r="Q1324"/>
    </row>
    <row r="1325" spans="16:17" ht="39" customHeight="1">
      <c r="P1325"/>
      <c r="Q1325"/>
    </row>
    <row r="1326" spans="16:17" ht="39" customHeight="1">
      <c r="P1326"/>
      <c r="Q1326"/>
    </row>
    <row r="1327" spans="16:17" ht="39" customHeight="1">
      <c r="P1327"/>
      <c r="Q1327"/>
    </row>
    <row r="1328" spans="16:17" ht="39" customHeight="1">
      <c r="P1328"/>
      <c r="Q1328"/>
    </row>
    <row r="1329" spans="16:17" ht="39" customHeight="1">
      <c r="P1329"/>
      <c r="Q1329"/>
    </row>
    <row r="1330" spans="16:17" ht="39" customHeight="1">
      <c r="P1330"/>
      <c r="Q1330"/>
    </row>
    <row r="1331" spans="16:17" ht="39" customHeight="1">
      <c r="P1331"/>
      <c r="Q1331"/>
    </row>
    <row r="1332" spans="16:17" ht="39" customHeight="1">
      <c r="P1332"/>
      <c r="Q1332"/>
    </row>
    <row r="1333" spans="16:17" ht="39" customHeight="1">
      <c r="P1333"/>
      <c r="Q1333"/>
    </row>
    <row r="1334" spans="16:17" ht="39" customHeight="1">
      <c r="P1334"/>
      <c r="Q1334"/>
    </row>
    <row r="1335" spans="16:17" ht="39" customHeight="1">
      <c r="P1335"/>
      <c r="Q1335"/>
    </row>
    <row r="1336" spans="16:17" ht="39" customHeight="1">
      <c r="P1336"/>
      <c r="Q1336"/>
    </row>
    <row r="1337" spans="16:17" ht="39" customHeight="1">
      <c r="P1337"/>
      <c r="Q1337"/>
    </row>
    <row r="1338" spans="16:17" ht="39" customHeight="1">
      <c r="P1338"/>
      <c r="Q1338"/>
    </row>
    <row r="1339" spans="16:17" ht="39" customHeight="1">
      <c r="P1339"/>
      <c r="Q1339"/>
    </row>
    <row r="1340" spans="16:17" ht="39" customHeight="1">
      <c r="P1340"/>
      <c r="Q1340"/>
    </row>
    <row r="1341" spans="16:17" ht="39" customHeight="1">
      <c r="P1341"/>
      <c r="Q1341"/>
    </row>
    <row r="1342" spans="16:17" ht="39" customHeight="1">
      <c r="P1342"/>
      <c r="Q1342"/>
    </row>
    <row r="1343" spans="16:17" ht="39" customHeight="1">
      <c r="P1343"/>
      <c r="Q1343"/>
    </row>
    <row r="1344" spans="16:17" ht="39" customHeight="1">
      <c r="P1344"/>
      <c r="Q1344"/>
    </row>
    <row r="1345" spans="16:17" ht="39" customHeight="1">
      <c r="P1345"/>
      <c r="Q1345"/>
    </row>
    <row r="1346" spans="16:17" ht="39" customHeight="1">
      <c r="P1346"/>
      <c r="Q1346"/>
    </row>
    <row r="1347" spans="16:17" ht="39" customHeight="1">
      <c r="P1347"/>
      <c r="Q1347"/>
    </row>
    <row r="1348" spans="16:17" ht="39" customHeight="1">
      <c r="P1348"/>
      <c r="Q1348"/>
    </row>
    <row r="1349" spans="16:17" ht="39" customHeight="1">
      <c r="P1349"/>
      <c r="Q1349"/>
    </row>
    <row r="1350" spans="16:17" ht="39" customHeight="1">
      <c r="P1350"/>
      <c r="Q1350"/>
    </row>
    <row r="1351" spans="16:17" ht="39" customHeight="1">
      <c r="P1351"/>
      <c r="Q1351"/>
    </row>
    <row r="1352" spans="16:17" ht="39" customHeight="1">
      <c r="P1352"/>
      <c r="Q1352"/>
    </row>
    <row r="1353" spans="16:17" ht="39" customHeight="1">
      <c r="P1353"/>
      <c r="Q1353"/>
    </row>
    <row r="1354" spans="16:17" ht="39" customHeight="1">
      <c r="P1354"/>
      <c r="Q1354"/>
    </row>
    <row r="1355" spans="16:17" ht="39" customHeight="1">
      <c r="P1355"/>
      <c r="Q1355"/>
    </row>
    <row r="1356" spans="16:17" ht="39" customHeight="1">
      <c r="P1356"/>
      <c r="Q1356"/>
    </row>
    <row r="1357" spans="16:17" ht="39" customHeight="1">
      <c r="P1357"/>
      <c r="Q1357"/>
    </row>
    <row r="1358" spans="16:17" ht="39" customHeight="1">
      <c r="P1358"/>
      <c r="Q1358"/>
    </row>
    <row r="1359" spans="16:17" ht="39" customHeight="1">
      <c r="P1359"/>
      <c r="Q1359"/>
    </row>
    <row r="1360" spans="16:17" ht="39" customHeight="1">
      <c r="P1360"/>
      <c r="Q1360"/>
    </row>
    <row r="1361" spans="16:17" ht="39" customHeight="1">
      <c r="P1361"/>
      <c r="Q1361"/>
    </row>
    <row r="1362" spans="16:17" ht="39" customHeight="1">
      <c r="P1362"/>
      <c r="Q1362"/>
    </row>
    <row r="1363" spans="16:17" ht="39" customHeight="1">
      <c r="P1363"/>
      <c r="Q1363"/>
    </row>
    <row r="1364" spans="16:17" ht="39" customHeight="1">
      <c r="P1364"/>
      <c r="Q1364"/>
    </row>
    <row r="1365" spans="16:17" ht="39" customHeight="1">
      <c r="P1365"/>
      <c r="Q1365"/>
    </row>
    <row r="1366" spans="16:17" ht="39" customHeight="1">
      <c r="P1366"/>
      <c r="Q1366"/>
    </row>
    <row r="1367" spans="16:17" ht="39" customHeight="1">
      <c r="P1367"/>
      <c r="Q1367"/>
    </row>
    <row r="1368" spans="16:17" ht="39" customHeight="1">
      <c r="P1368"/>
      <c r="Q1368"/>
    </row>
    <row r="1369" spans="16:17" ht="39" customHeight="1">
      <c r="P1369"/>
      <c r="Q1369"/>
    </row>
    <row r="1370" spans="16:17" ht="39" customHeight="1">
      <c r="P1370"/>
      <c r="Q1370"/>
    </row>
    <row r="1371" spans="16:17" ht="39" customHeight="1">
      <c r="P1371"/>
      <c r="Q1371"/>
    </row>
    <row r="1372" spans="16:17" ht="39" customHeight="1">
      <c r="P1372"/>
      <c r="Q1372"/>
    </row>
    <row r="1373" spans="16:17" ht="39" customHeight="1">
      <c r="P1373"/>
      <c r="Q1373"/>
    </row>
    <row r="1374" spans="16:17" ht="39" customHeight="1">
      <c r="P1374"/>
      <c r="Q1374"/>
    </row>
    <row r="1375" spans="16:17" ht="39" customHeight="1">
      <c r="P1375"/>
      <c r="Q1375"/>
    </row>
    <row r="1376" spans="16:17" ht="39" customHeight="1">
      <c r="P1376"/>
      <c r="Q1376"/>
    </row>
    <row r="1377" spans="16:17" ht="39" customHeight="1">
      <c r="P1377"/>
      <c r="Q1377"/>
    </row>
    <row r="1378" spans="16:17" ht="39" customHeight="1">
      <c r="P1378"/>
      <c r="Q1378"/>
    </row>
    <row r="1379" spans="16:17" ht="39" customHeight="1">
      <c r="P1379"/>
      <c r="Q1379"/>
    </row>
    <row r="1380" spans="16:17" ht="39" customHeight="1">
      <c r="P1380"/>
      <c r="Q1380"/>
    </row>
    <row r="1381" spans="16:17" ht="39" customHeight="1">
      <c r="P1381"/>
      <c r="Q1381"/>
    </row>
    <row r="1382" spans="16:17" ht="39" customHeight="1">
      <c r="P1382"/>
      <c r="Q1382"/>
    </row>
    <row r="1383" spans="16:17" ht="39" customHeight="1">
      <c r="P1383"/>
      <c r="Q1383"/>
    </row>
    <row r="1384" spans="16:17" ht="39" customHeight="1">
      <c r="P1384"/>
      <c r="Q1384"/>
    </row>
    <row r="1385" spans="16:17" ht="39" customHeight="1">
      <c r="P1385"/>
      <c r="Q1385"/>
    </row>
    <row r="1386" spans="16:17" ht="39" customHeight="1">
      <c r="P1386"/>
      <c r="Q1386"/>
    </row>
    <row r="1387" spans="16:17" ht="39" customHeight="1">
      <c r="P1387"/>
      <c r="Q1387"/>
    </row>
    <row r="1388" spans="16:17" ht="39" customHeight="1">
      <c r="P1388"/>
      <c r="Q1388"/>
    </row>
    <row r="1389" spans="16:17" ht="39" customHeight="1">
      <c r="P1389"/>
      <c r="Q1389"/>
    </row>
    <row r="1390" spans="16:17" ht="39" customHeight="1">
      <c r="P1390"/>
      <c r="Q1390"/>
    </row>
    <row r="1391" spans="16:17" ht="39" customHeight="1">
      <c r="P1391"/>
      <c r="Q1391"/>
    </row>
    <row r="1392" spans="16:17" ht="39" customHeight="1">
      <c r="P1392"/>
      <c r="Q1392"/>
    </row>
    <row r="1393" spans="16:17" ht="39" customHeight="1">
      <c r="P1393"/>
      <c r="Q1393"/>
    </row>
    <row r="1394" spans="16:17" ht="39" customHeight="1">
      <c r="P1394"/>
      <c r="Q1394"/>
    </row>
    <row r="1395" spans="16:17" ht="39" customHeight="1">
      <c r="P1395"/>
      <c r="Q1395"/>
    </row>
    <row r="1396" spans="16:17" ht="39" customHeight="1">
      <c r="P1396"/>
      <c r="Q1396"/>
    </row>
    <row r="1397" spans="16:17" ht="39" customHeight="1">
      <c r="P1397"/>
      <c r="Q1397"/>
    </row>
    <row r="1398" spans="16:17" ht="39" customHeight="1">
      <c r="P1398"/>
      <c r="Q1398"/>
    </row>
    <row r="1399" spans="16:17" ht="39" customHeight="1">
      <c r="P1399"/>
      <c r="Q1399"/>
    </row>
    <row r="1400" spans="16:17" ht="39" customHeight="1">
      <c r="P1400"/>
      <c r="Q1400"/>
    </row>
    <row r="1401" spans="16:17" ht="39" customHeight="1">
      <c r="P1401"/>
      <c r="Q1401"/>
    </row>
    <row r="1402" spans="16:17" ht="39" customHeight="1">
      <c r="P1402"/>
      <c r="Q1402"/>
    </row>
    <row r="1403" spans="16:17" ht="39" customHeight="1">
      <c r="P1403"/>
      <c r="Q1403"/>
    </row>
    <row r="1404" spans="16:17" ht="39" customHeight="1">
      <c r="P1404"/>
      <c r="Q1404"/>
    </row>
    <row r="1405" spans="16:17" ht="39" customHeight="1">
      <c r="P1405"/>
      <c r="Q1405"/>
    </row>
    <row r="1406" spans="16:17" ht="39" customHeight="1">
      <c r="P1406"/>
      <c r="Q1406"/>
    </row>
    <row r="1407" spans="16:17" ht="39" customHeight="1">
      <c r="P1407"/>
      <c r="Q1407"/>
    </row>
    <row r="1408" spans="16:17" ht="39" customHeight="1">
      <c r="P1408"/>
      <c r="Q1408"/>
    </row>
    <row r="1409" spans="16:17" ht="39" customHeight="1">
      <c r="P1409"/>
      <c r="Q1409"/>
    </row>
    <row r="1410" spans="16:17" ht="39" customHeight="1">
      <c r="P1410"/>
      <c r="Q1410"/>
    </row>
    <row r="1411" spans="16:17" ht="39" customHeight="1">
      <c r="P1411"/>
      <c r="Q1411"/>
    </row>
    <row r="1412" spans="16:17" ht="39" customHeight="1">
      <c r="P1412"/>
      <c r="Q1412"/>
    </row>
    <row r="1413" spans="16:17" ht="39" customHeight="1">
      <c r="P1413"/>
      <c r="Q1413"/>
    </row>
    <row r="1414" spans="16:17" ht="39" customHeight="1">
      <c r="P1414"/>
      <c r="Q1414"/>
    </row>
    <row r="1415" spans="16:17" ht="39" customHeight="1">
      <c r="P1415"/>
      <c r="Q1415"/>
    </row>
    <row r="1416" spans="16:17" ht="39" customHeight="1">
      <c r="P1416"/>
      <c r="Q1416"/>
    </row>
    <row r="1417" spans="16:17" ht="39" customHeight="1">
      <c r="P1417"/>
      <c r="Q1417"/>
    </row>
    <row r="1418" spans="16:17" ht="39" customHeight="1">
      <c r="P1418"/>
      <c r="Q1418"/>
    </row>
    <row r="1419" spans="16:17" ht="39" customHeight="1">
      <c r="P1419"/>
      <c r="Q1419"/>
    </row>
    <row r="1420" spans="16:17" ht="39" customHeight="1">
      <c r="P1420"/>
      <c r="Q1420"/>
    </row>
    <row r="1421" spans="16:17" ht="39" customHeight="1">
      <c r="P1421"/>
      <c r="Q1421"/>
    </row>
    <row r="1422" spans="16:17" ht="39" customHeight="1">
      <c r="P1422"/>
      <c r="Q1422"/>
    </row>
    <row r="1423" spans="16:17" ht="39" customHeight="1">
      <c r="P1423"/>
      <c r="Q1423"/>
    </row>
    <row r="1424" spans="16:17" ht="39" customHeight="1">
      <c r="P1424"/>
      <c r="Q1424"/>
    </row>
    <row r="1425" spans="16:17" ht="39" customHeight="1">
      <c r="P1425"/>
      <c r="Q1425"/>
    </row>
    <row r="1426" spans="16:17" ht="39" customHeight="1">
      <c r="P1426"/>
      <c r="Q1426"/>
    </row>
    <row r="1427" spans="16:17" ht="39" customHeight="1">
      <c r="P1427"/>
      <c r="Q1427"/>
    </row>
    <row r="1428" spans="16:17" ht="39" customHeight="1">
      <c r="P1428"/>
      <c r="Q1428"/>
    </row>
    <row r="1429" spans="16:17" ht="39" customHeight="1">
      <c r="P1429"/>
      <c r="Q1429"/>
    </row>
    <row r="1430" spans="16:17" ht="39" customHeight="1">
      <c r="P1430"/>
      <c r="Q1430"/>
    </row>
    <row r="1431" spans="16:17" ht="39" customHeight="1">
      <c r="P1431"/>
      <c r="Q1431"/>
    </row>
    <row r="1432" spans="16:17" ht="39" customHeight="1">
      <c r="P1432"/>
      <c r="Q1432"/>
    </row>
    <row r="1433" spans="16:17" ht="39" customHeight="1">
      <c r="P1433"/>
      <c r="Q1433"/>
    </row>
    <row r="1434" spans="16:17" ht="39" customHeight="1">
      <c r="P1434"/>
      <c r="Q1434"/>
    </row>
    <row r="1435" spans="16:17" ht="39" customHeight="1">
      <c r="P1435"/>
      <c r="Q1435"/>
    </row>
    <row r="1436" spans="16:17" ht="39" customHeight="1">
      <c r="P1436"/>
      <c r="Q1436"/>
    </row>
    <row r="1437" spans="16:17" ht="39" customHeight="1">
      <c r="P1437"/>
      <c r="Q1437"/>
    </row>
    <row r="1438" spans="16:17" ht="39" customHeight="1">
      <c r="P1438"/>
      <c r="Q1438"/>
    </row>
    <row r="1439" spans="16:17" ht="39" customHeight="1">
      <c r="P1439"/>
      <c r="Q1439"/>
    </row>
    <row r="1440" spans="16:17" ht="39" customHeight="1">
      <c r="P1440"/>
      <c r="Q1440"/>
    </row>
    <row r="1441" spans="16:17" ht="39" customHeight="1">
      <c r="P1441"/>
      <c r="Q1441"/>
    </row>
    <row r="1442" spans="16:17" ht="39" customHeight="1">
      <c r="P1442"/>
      <c r="Q1442"/>
    </row>
    <row r="1443" spans="16:17" ht="39" customHeight="1">
      <c r="P1443"/>
      <c r="Q1443"/>
    </row>
    <row r="1444" spans="16:17" ht="39" customHeight="1">
      <c r="P1444"/>
      <c r="Q1444"/>
    </row>
    <row r="1445" spans="16:17" ht="39" customHeight="1">
      <c r="P1445"/>
      <c r="Q1445"/>
    </row>
    <row r="1446" spans="16:17" ht="39" customHeight="1">
      <c r="P1446"/>
      <c r="Q1446"/>
    </row>
    <row r="1447" spans="16:17" ht="39" customHeight="1">
      <c r="P1447"/>
      <c r="Q1447"/>
    </row>
    <row r="1448" spans="16:17" ht="39" customHeight="1">
      <c r="P1448"/>
      <c r="Q1448"/>
    </row>
    <row r="1449" spans="16:17" ht="39" customHeight="1">
      <c r="P1449"/>
      <c r="Q1449"/>
    </row>
    <row r="1450" spans="16:17" ht="39" customHeight="1">
      <c r="P1450"/>
      <c r="Q1450"/>
    </row>
    <row r="1451" spans="16:17" ht="39" customHeight="1">
      <c r="P1451"/>
      <c r="Q1451"/>
    </row>
    <row r="1452" spans="16:17" ht="39" customHeight="1">
      <c r="P1452"/>
      <c r="Q1452"/>
    </row>
    <row r="1453" spans="16:17" ht="39" customHeight="1">
      <c r="P1453"/>
      <c r="Q1453"/>
    </row>
    <row r="1454" spans="16:17" ht="39" customHeight="1">
      <c r="P1454"/>
      <c r="Q1454"/>
    </row>
    <row r="1455" spans="16:17" ht="39" customHeight="1">
      <c r="P1455"/>
      <c r="Q1455"/>
    </row>
    <row r="1456" spans="16:17" ht="39" customHeight="1">
      <c r="P1456"/>
      <c r="Q1456"/>
    </row>
    <row r="1457" spans="16:17" ht="39" customHeight="1">
      <c r="P1457"/>
      <c r="Q1457"/>
    </row>
    <row r="1458" spans="16:17" ht="39" customHeight="1">
      <c r="P1458"/>
      <c r="Q1458"/>
    </row>
    <row r="1459" spans="16:17" ht="39" customHeight="1">
      <c r="P1459"/>
      <c r="Q1459"/>
    </row>
    <row r="1460" spans="16:17" ht="39" customHeight="1">
      <c r="P1460"/>
      <c r="Q1460"/>
    </row>
    <row r="1461" spans="16:17" ht="39" customHeight="1">
      <c r="P1461"/>
      <c r="Q1461"/>
    </row>
    <row r="1462" spans="16:17" ht="39" customHeight="1">
      <c r="P1462"/>
      <c r="Q1462"/>
    </row>
    <row r="1463" spans="16:17" ht="39" customHeight="1">
      <c r="P1463"/>
      <c r="Q1463"/>
    </row>
    <row r="1464" spans="16:17" ht="39" customHeight="1">
      <c r="P1464"/>
      <c r="Q1464"/>
    </row>
    <row r="1465" spans="16:17" ht="39" customHeight="1">
      <c r="P1465"/>
      <c r="Q1465"/>
    </row>
    <row r="1466" spans="16:17" ht="39" customHeight="1">
      <c r="P1466"/>
      <c r="Q1466"/>
    </row>
    <row r="1467" spans="16:17" ht="39" customHeight="1">
      <c r="P1467"/>
      <c r="Q1467"/>
    </row>
    <row r="1468" spans="16:17" ht="39" customHeight="1">
      <c r="P1468"/>
      <c r="Q1468"/>
    </row>
    <row r="1469" spans="16:17" ht="39" customHeight="1">
      <c r="P1469"/>
      <c r="Q1469"/>
    </row>
    <row r="1470" spans="16:17" ht="39" customHeight="1">
      <c r="P1470"/>
      <c r="Q1470"/>
    </row>
    <row r="1471" spans="16:17" ht="39" customHeight="1">
      <c r="P1471"/>
      <c r="Q1471"/>
    </row>
    <row r="1472" spans="16:17" ht="39" customHeight="1">
      <c r="P1472"/>
      <c r="Q1472"/>
    </row>
    <row r="1473" spans="16:17" ht="39" customHeight="1">
      <c r="P1473"/>
      <c r="Q1473"/>
    </row>
    <row r="1474" spans="16:17" ht="39" customHeight="1">
      <c r="P1474"/>
      <c r="Q1474"/>
    </row>
    <row r="1475" spans="16:17" ht="39" customHeight="1">
      <c r="P1475"/>
      <c r="Q1475"/>
    </row>
    <row r="1476" spans="16:17" ht="39" customHeight="1">
      <c r="P1476"/>
      <c r="Q1476"/>
    </row>
    <row r="1477" spans="16:17" ht="39" customHeight="1">
      <c r="P1477"/>
      <c r="Q1477"/>
    </row>
    <row r="1478" spans="16:17" ht="39" customHeight="1">
      <c r="P1478"/>
      <c r="Q1478"/>
    </row>
    <row r="1479" spans="16:17" ht="39" customHeight="1">
      <c r="P1479"/>
      <c r="Q1479"/>
    </row>
    <row r="1480" spans="16:17" ht="39" customHeight="1">
      <c r="P1480"/>
      <c r="Q1480"/>
    </row>
    <row r="1481" spans="16:17" ht="39" customHeight="1">
      <c r="P1481"/>
      <c r="Q1481"/>
    </row>
    <row r="1482" spans="16:17" ht="39" customHeight="1">
      <c r="P1482"/>
      <c r="Q1482"/>
    </row>
    <row r="1483" spans="16:17" ht="39" customHeight="1">
      <c r="P1483"/>
      <c r="Q1483"/>
    </row>
    <row r="1484" spans="16:17" ht="39" customHeight="1">
      <c r="P1484"/>
      <c r="Q1484"/>
    </row>
    <row r="1485" spans="16:17" ht="39" customHeight="1">
      <c r="P1485"/>
      <c r="Q1485"/>
    </row>
    <row r="1486" spans="16:17" ht="39" customHeight="1">
      <c r="P1486"/>
      <c r="Q1486"/>
    </row>
    <row r="1487" spans="16:17" ht="39" customHeight="1">
      <c r="P1487"/>
      <c r="Q1487"/>
    </row>
    <row r="1488" spans="16:17" ht="39" customHeight="1">
      <c r="P1488"/>
      <c r="Q1488"/>
    </row>
    <row r="1489" spans="16:17" ht="39" customHeight="1">
      <c r="P1489"/>
      <c r="Q1489"/>
    </row>
    <row r="1490" spans="16:17" ht="39" customHeight="1">
      <c r="P1490"/>
      <c r="Q1490"/>
    </row>
    <row r="1491" spans="16:17" ht="39" customHeight="1">
      <c r="P1491"/>
      <c r="Q1491"/>
    </row>
    <row r="1492" spans="16:17" ht="39" customHeight="1">
      <c r="P1492"/>
      <c r="Q1492"/>
    </row>
    <row r="1493" spans="16:17" ht="39" customHeight="1">
      <c r="P1493"/>
      <c r="Q1493"/>
    </row>
    <row r="1494" spans="16:17" ht="39" customHeight="1">
      <c r="P1494"/>
      <c r="Q1494"/>
    </row>
    <row r="1495" spans="16:17" ht="39" customHeight="1">
      <c r="P1495"/>
      <c r="Q1495"/>
    </row>
    <row r="1496" spans="16:17" ht="39" customHeight="1">
      <c r="P1496"/>
      <c r="Q1496"/>
    </row>
    <row r="1497" spans="16:17" ht="39" customHeight="1">
      <c r="P1497"/>
      <c r="Q1497"/>
    </row>
    <row r="1498" spans="16:17" ht="39" customHeight="1">
      <c r="P1498"/>
      <c r="Q1498"/>
    </row>
    <row r="1499" spans="16:17" ht="39" customHeight="1">
      <c r="P1499"/>
      <c r="Q1499"/>
    </row>
    <row r="1500" spans="16:17" ht="39" customHeight="1">
      <c r="P1500"/>
      <c r="Q1500"/>
    </row>
    <row r="1501" spans="16:17" ht="39" customHeight="1">
      <c r="P1501"/>
      <c r="Q1501"/>
    </row>
    <row r="1502" spans="16:17" ht="39" customHeight="1">
      <c r="P1502"/>
      <c r="Q1502"/>
    </row>
    <row r="1503" spans="16:17" ht="39" customHeight="1">
      <c r="P1503"/>
      <c r="Q1503"/>
    </row>
    <row r="1504" spans="16:17" ht="39" customHeight="1">
      <c r="P1504"/>
      <c r="Q1504"/>
    </row>
    <row r="1505" spans="16:17" ht="39" customHeight="1">
      <c r="P1505"/>
      <c r="Q1505"/>
    </row>
    <row r="1506" spans="16:17" ht="39" customHeight="1">
      <c r="P1506"/>
      <c r="Q1506"/>
    </row>
    <row r="1507" spans="16:17" ht="39" customHeight="1">
      <c r="P1507"/>
      <c r="Q1507"/>
    </row>
    <row r="1508" spans="16:17" ht="39" customHeight="1">
      <c r="P1508"/>
      <c r="Q1508"/>
    </row>
    <row r="1509" spans="16:17" ht="39" customHeight="1">
      <c r="P1509"/>
      <c r="Q1509"/>
    </row>
    <row r="1510" spans="16:17" ht="39" customHeight="1">
      <c r="P1510"/>
      <c r="Q1510"/>
    </row>
    <row r="1511" spans="16:17" ht="39" customHeight="1">
      <c r="P1511"/>
      <c r="Q1511"/>
    </row>
    <row r="1512" spans="16:17" ht="39" customHeight="1">
      <c r="P1512"/>
      <c r="Q1512"/>
    </row>
    <row r="1513" spans="16:17" ht="39" customHeight="1">
      <c r="P1513"/>
      <c r="Q1513"/>
    </row>
    <row r="1514" spans="16:17" ht="39" customHeight="1">
      <c r="P1514"/>
      <c r="Q1514"/>
    </row>
    <row r="1515" spans="16:17" ht="39" customHeight="1">
      <c r="P1515"/>
      <c r="Q1515"/>
    </row>
    <row r="1516" spans="16:17" ht="39" customHeight="1">
      <c r="P1516"/>
      <c r="Q1516"/>
    </row>
    <row r="1517" spans="16:17" ht="39" customHeight="1">
      <c r="P1517"/>
      <c r="Q1517"/>
    </row>
    <row r="1518" spans="16:17" ht="39" customHeight="1">
      <c r="P1518"/>
      <c r="Q1518"/>
    </row>
    <row r="1519" spans="16:17" ht="39" customHeight="1">
      <c r="P1519"/>
      <c r="Q1519"/>
    </row>
    <row r="1520" spans="16:17" ht="39" customHeight="1">
      <c r="P1520"/>
      <c r="Q1520"/>
    </row>
    <row r="1521" spans="16:17" ht="39" customHeight="1">
      <c r="P1521"/>
      <c r="Q1521"/>
    </row>
    <row r="1522" spans="16:17" ht="39" customHeight="1">
      <c r="P1522"/>
      <c r="Q1522"/>
    </row>
    <row r="1523" spans="16:17" ht="39" customHeight="1">
      <c r="P1523"/>
      <c r="Q1523"/>
    </row>
    <row r="1524" spans="16:17" ht="39" customHeight="1">
      <c r="P1524"/>
      <c r="Q1524"/>
    </row>
    <row r="1525" spans="16:17" ht="39" customHeight="1">
      <c r="P1525"/>
      <c r="Q1525"/>
    </row>
    <row r="1526" spans="16:17" ht="39" customHeight="1">
      <c r="P1526"/>
      <c r="Q1526"/>
    </row>
    <row r="1527" spans="16:17" ht="39" customHeight="1">
      <c r="P1527"/>
      <c r="Q1527"/>
    </row>
    <row r="1528" spans="16:17" ht="39" customHeight="1">
      <c r="P1528"/>
      <c r="Q1528"/>
    </row>
    <row r="1529" spans="16:17" ht="39" customHeight="1">
      <c r="P1529"/>
      <c r="Q1529"/>
    </row>
    <row r="1530" spans="16:17" ht="39" customHeight="1">
      <c r="P1530"/>
      <c r="Q1530"/>
    </row>
    <row r="1531" spans="16:17" ht="39" customHeight="1">
      <c r="P1531"/>
      <c r="Q1531"/>
    </row>
    <row r="1532" spans="16:17" ht="39" customHeight="1">
      <c r="P1532"/>
      <c r="Q1532"/>
    </row>
    <row r="1533" spans="16:17" ht="39" customHeight="1">
      <c r="P1533"/>
      <c r="Q1533"/>
    </row>
    <row r="1534" spans="16:17" ht="39" customHeight="1">
      <c r="P1534"/>
      <c r="Q1534"/>
    </row>
    <row r="1535" spans="16:17" ht="39" customHeight="1">
      <c r="P1535"/>
      <c r="Q1535"/>
    </row>
    <row r="1536" spans="16:17" ht="39" customHeight="1">
      <c r="P1536"/>
      <c r="Q1536"/>
    </row>
    <row r="1537" spans="16:17" ht="39" customHeight="1">
      <c r="P1537"/>
      <c r="Q1537"/>
    </row>
    <row r="1538" spans="16:17" ht="39" customHeight="1">
      <c r="P1538"/>
      <c r="Q1538"/>
    </row>
    <row r="1539" spans="16:17" ht="39" customHeight="1">
      <c r="P1539"/>
      <c r="Q1539"/>
    </row>
    <row r="1540" spans="16:17" ht="39" customHeight="1">
      <c r="P1540"/>
      <c r="Q1540"/>
    </row>
    <row r="1541" spans="16:17" ht="39" customHeight="1">
      <c r="P1541"/>
      <c r="Q1541"/>
    </row>
    <row r="1542" spans="16:17" ht="39" customHeight="1">
      <c r="P1542"/>
      <c r="Q1542"/>
    </row>
    <row r="1543" spans="16:17" ht="39" customHeight="1">
      <c r="P1543"/>
      <c r="Q1543"/>
    </row>
    <row r="1544" spans="16:17" ht="39" customHeight="1">
      <c r="P1544"/>
      <c r="Q1544"/>
    </row>
    <row r="1545" spans="16:17" ht="39" customHeight="1">
      <c r="P1545"/>
      <c r="Q1545"/>
    </row>
    <row r="1546" spans="16:17" ht="39" customHeight="1">
      <c r="P1546"/>
      <c r="Q1546"/>
    </row>
    <row r="1547" spans="16:17" ht="39" customHeight="1">
      <c r="P1547"/>
      <c r="Q1547"/>
    </row>
    <row r="1548" spans="16:17" ht="39" customHeight="1">
      <c r="P1548"/>
      <c r="Q1548"/>
    </row>
    <row r="1549" spans="16:17" ht="39" customHeight="1">
      <c r="P1549"/>
      <c r="Q1549"/>
    </row>
    <row r="1550" spans="16:17" ht="39" customHeight="1">
      <c r="P1550"/>
      <c r="Q1550"/>
    </row>
    <row r="1551" spans="16:17" ht="39" customHeight="1">
      <c r="P1551"/>
      <c r="Q1551"/>
    </row>
    <row r="1552" spans="16:17" ht="39" customHeight="1">
      <c r="P1552"/>
      <c r="Q1552"/>
    </row>
    <row r="1553" spans="16:17" ht="39" customHeight="1">
      <c r="P1553"/>
      <c r="Q1553"/>
    </row>
    <row r="1554" spans="16:17" ht="39" customHeight="1">
      <c r="P1554"/>
      <c r="Q1554"/>
    </row>
    <row r="1555" spans="16:17" ht="39" customHeight="1">
      <c r="P1555"/>
      <c r="Q1555"/>
    </row>
    <row r="1556" spans="16:17" ht="39" customHeight="1">
      <c r="P1556"/>
      <c r="Q1556"/>
    </row>
    <row r="1557" spans="16:17" ht="39" customHeight="1">
      <c r="P1557"/>
      <c r="Q1557"/>
    </row>
    <row r="1558" spans="16:17" ht="39" customHeight="1">
      <c r="P1558"/>
      <c r="Q1558"/>
    </row>
    <row r="1559" spans="16:17" ht="39" customHeight="1">
      <c r="P1559"/>
      <c r="Q1559"/>
    </row>
    <row r="1560" spans="16:17" ht="39" customHeight="1">
      <c r="P1560"/>
      <c r="Q1560"/>
    </row>
    <row r="1561" spans="16:17" ht="39" customHeight="1">
      <c r="P1561"/>
      <c r="Q1561"/>
    </row>
    <row r="1562" spans="16:17" ht="39" customHeight="1">
      <c r="P1562"/>
      <c r="Q1562"/>
    </row>
    <row r="1563" spans="16:17" ht="39" customHeight="1">
      <c r="P1563"/>
      <c r="Q1563"/>
    </row>
    <row r="1564" spans="16:17" ht="39" customHeight="1">
      <c r="P1564"/>
      <c r="Q1564"/>
    </row>
    <row r="1565" spans="16:17" ht="39" customHeight="1">
      <c r="P1565"/>
      <c r="Q1565"/>
    </row>
    <row r="1566" spans="16:17" ht="39" customHeight="1">
      <c r="P1566"/>
      <c r="Q1566"/>
    </row>
    <row r="1567" spans="16:17" ht="39" customHeight="1">
      <c r="P1567"/>
      <c r="Q1567"/>
    </row>
    <row r="1568" spans="16:17" ht="39" customHeight="1">
      <c r="P1568"/>
      <c r="Q1568"/>
    </row>
    <row r="1569" spans="16:17" ht="39" customHeight="1">
      <c r="P1569"/>
      <c r="Q1569"/>
    </row>
    <row r="1570" spans="16:17" ht="39" customHeight="1">
      <c r="P1570"/>
      <c r="Q1570"/>
    </row>
    <row r="1571" spans="16:17" ht="39" customHeight="1">
      <c r="P1571"/>
      <c r="Q1571"/>
    </row>
    <row r="1572" spans="16:17" ht="39" customHeight="1">
      <c r="P1572"/>
      <c r="Q1572"/>
    </row>
    <row r="1573" spans="16:17" ht="39" customHeight="1">
      <c r="P1573"/>
      <c r="Q1573"/>
    </row>
    <row r="1574" spans="16:17" ht="39" customHeight="1">
      <c r="P1574"/>
      <c r="Q1574"/>
    </row>
    <row r="1575" spans="16:17" ht="39" customHeight="1">
      <c r="P1575"/>
      <c r="Q1575"/>
    </row>
    <row r="1576" spans="16:17" ht="39" customHeight="1">
      <c r="P1576"/>
      <c r="Q1576"/>
    </row>
    <row r="1577" spans="16:17" ht="39" customHeight="1">
      <c r="P1577"/>
      <c r="Q1577"/>
    </row>
    <row r="1578" spans="16:17" ht="39" customHeight="1">
      <c r="P1578"/>
      <c r="Q1578"/>
    </row>
    <row r="1579" spans="16:17" ht="39" customHeight="1">
      <c r="P1579"/>
      <c r="Q1579"/>
    </row>
    <row r="1580" spans="16:17" ht="39" customHeight="1">
      <c r="P1580"/>
      <c r="Q1580"/>
    </row>
    <row r="1581" spans="16:17" ht="39" customHeight="1">
      <c r="P1581"/>
      <c r="Q1581"/>
    </row>
    <row r="1582" spans="16:17" ht="39" customHeight="1">
      <c r="P1582"/>
      <c r="Q1582"/>
    </row>
    <row r="1583" spans="16:17" ht="39" customHeight="1">
      <c r="P1583"/>
      <c r="Q1583"/>
    </row>
    <row r="1584" spans="16:17" ht="39" customHeight="1">
      <c r="P1584"/>
      <c r="Q1584"/>
    </row>
    <row r="1585" spans="16:17" ht="39" customHeight="1">
      <c r="P1585"/>
      <c r="Q1585"/>
    </row>
    <row r="1586" spans="16:17" ht="39" customHeight="1">
      <c r="P1586"/>
      <c r="Q1586"/>
    </row>
    <row r="1587" spans="16:17" ht="39" customHeight="1">
      <c r="P1587"/>
      <c r="Q1587"/>
    </row>
    <row r="1588" spans="16:17" ht="39" customHeight="1">
      <c r="P1588"/>
      <c r="Q1588"/>
    </row>
    <row r="1589" spans="16:17" ht="39" customHeight="1">
      <c r="P1589"/>
      <c r="Q1589"/>
    </row>
    <row r="1590" spans="16:17" ht="39" customHeight="1">
      <c r="P1590"/>
      <c r="Q1590"/>
    </row>
    <row r="1591" spans="16:17" ht="39" customHeight="1">
      <c r="P1591"/>
      <c r="Q1591"/>
    </row>
    <row r="1592" spans="16:17" ht="39" customHeight="1">
      <c r="P1592"/>
      <c r="Q1592"/>
    </row>
    <row r="1593" spans="16:17" ht="39" customHeight="1">
      <c r="P1593"/>
      <c r="Q1593"/>
    </row>
    <row r="1594" spans="16:17" ht="39" customHeight="1">
      <c r="P1594"/>
      <c r="Q1594"/>
    </row>
    <row r="1595" spans="16:17" ht="39" customHeight="1">
      <c r="P1595"/>
      <c r="Q1595"/>
    </row>
    <row r="1596" spans="16:17" ht="39" customHeight="1">
      <c r="P1596"/>
      <c r="Q1596"/>
    </row>
    <row r="1597" spans="16:17" ht="39" customHeight="1">
      <c r="P1597"/>
      <c r="Q1597"/>
    </row>
    <row r="1598" spans="16:17" ht="39" customHeight="1">
      <c r="P1598"/>
      <c r="Q1598"/>
    </row>
    <row r="1599" spans="16:17" ht="39" customHeight="1">
      <c r="P1599"/>
      <c r="Q1599"/>
    </row>
    <row r="1600" spans="16:17" ht="39" customHeight="1">
      <c r="P1600"/>
      <c r="Q1600"/>
    </row>
    <row r="1601" spans="16:17" ht="39" customHeight="1">
      <c r="P1601"/>
      <c r="Q1601"/>
    </row>
    <row r="1602" spans="16:17" ht="39" customHeight="1">
      <c r="P1602"/>
      <c r="Q1602"/>
    </row>
    <row r="1603" spans="16:17" ht="39" customHeight="1">
      <c r="P1603"/>
      <c r="Q1603"/>
    </row>
    <row r="1604" spans="16:17" ht="39" customHeight="1">
      <c r="P1604"/>
      <c r="Q1604"/>
    </row>
    <row r="1605" spans="16:17" ht="39" customHeight="1">
      <c r="P1605"/>
      <c r="Q1605"/>
    </row>
    <row r="1606" spans="16:17" ht="39" customHeight="1">
      <c r="P1606"/>
      <c r="Q1606"/>
    </row>
    <row r="1607" spans="16:17" ht="39" customHeight="1">
      <c r="P1607"/>
      <c r="Q1607"/>
    </row>
    <row r="1608" spans="16:17" ht="39" customHeight="1">
      <c r="P1608"/>
      <c r="Q1608"/>
    </row>
    <row r="1609" spans="16:17" ht="39" customHeight="1">
      <c r="P1609"/>
      <c r="Q1609"/>
    </row>
    <row r="1610" spans="16:17" ht="39" customHeight="1">
      <c r="P1610"/>
      <c r="Q1610"/>
    </row>
    <row r="1611" spans="16:17" ht="39" customHeight="1">
      <c r="P1611"/>
      <c r="Q1611"/>
    </row>
    <row r="1612" spans="16:17" ht="39" customHeight="1">
      <c r="P1612"/>
      <c r="Q1612"/>
    </row>
    <row r="1613" spans="16:17" ht="39" customHeight="1">
      <c r="P1613"/>
      <c r="Q1613"/>
    </row>
    <row r="1614" spans="16:17" ht="39" customHeight="1">
      <c r="P1614"/>
      <c r="Q1614"/>
    </row>
    <row r="1615" spans="16:17" ht="39" customHeight="1">
      <c r="P1615"/>
      <c r="Q1615"/>
    </row>
    <row r="1616" spans="16:17" ht="39" customHeight="1">
      <c r="P1616"/>
      <c r="Q1616"/>
    </row>
    <row r="1617" spans="16:17" ht="39" customHeight="1">
      <c r="P1617"/>
      <c r="Q1617"/>
    </row>
    <row r="1618" spans="16:17" ht="39" customHeight="1">
      <c r="P1618"/>
      <c r="Q1618"/>
    </row>
    <row r="1619" spans="16:17" ht="39" customHeight="1">
      <c r="P1619"/>
      <c r="Q1619"/>
    </row>
    <row r="1620" spans="16:17" ht="39" customHeight="1">
      <c r="P1620"/>
      <c r="Q1620"/>
    </row>
    <row r="1621" spans="16:17" ht="39" customHeight="1">
      <c r="P1621"/>
      <c r="Q1621"/>
    </row>
    <row r="1622" spans="16:17" ht="39" customHeight="1">
      <c r="P1622"/>
      <c r="Q1622"/>
    </row>
    <row r="1623" spans="16:17" ht="39" customHeight="1">
      <c r="P1623"/>
      <c r="Q1623"/>
    </row>
    <row r="1624" spans="16:17" ht="39" customHeight="1">
      <c r="P1624"/>
      <c r="Q1624"/>
    </row>
    <row r="1625" spans="16:17" ht="39" customHeight="1">
      <c r="P1625"/>
      <c r="Q1625"/>
    </row>
    <row r="1626" spans="16:17" ht="39" customHeight="1">
      <c r="P1626"/>
      <c r="Q1626"/>
    </row>
    <row r="1627" spans="16:17" ht="39" customHeight="1">
      <c r="P1627"/>
      <c r="Q1627"/>
    </row>
    <row r="1628" spans="16:17" ht="39" customHeight="1">
      <c r="P1628"/>
      <c r="Q1628"/>
    </row>
    <row r="1629" spans="16:17" ht="39" customHeight="1">
      <c r="P1629"/>
      <c r="Q1629"/>
    </row>
    <row r="1630" spans="16:17" ht="39" customHeight="1">
      <c r="P1630"/>
      <c r="Q1630"/>
    </row>
    <row r="1631" spans="16:17" ht="39" customHeight="1">
      <c r="P1631"/>
      <c r="Q1631"/>
    </row>
    <row r="1632" spans="16:17" ht="39" customHeight="1">
      <c r="P1632"/>
      <c r="Q1632"/>
    </row>
    <row r="1633" spans="16:17" ht="39" customHeight="1">
      <c r="P1633"/>
      <c r="Q1633"/>
    </row>
    <row r="1634" spans="16:17" ht="39" customHeight="1">
      <c r="P1634"/>
      <c r="Q1634"/>
    </row>
    <row r="1635" spans="16:17" ht="39" customHeight="1">
      <c r="P1635"/>
      <c r="Q1635"/>
    </row>
    <row r="1636" spans="16:17" ht="39" customHeight="1">
      <c r="P1636"/>
      <c r="Q1636"/>
    </row>
    <row r="1637" spans="16:17" ht="39" customHeight="1">
      <c r="P1637"/>
      <c r="Q1637"/>
    </row>
    <row r="1638" spans="16:17" ht="39" customHeight="1">
      <c r="P1638"/>
      <c r="Q1638"/>
    </row>
    <row r="1639" spans="16:17" ht="39" customHeight="1">
      <c r="P1639"/>
      <c r="Q1639"/>
    </row>
    <row r="1640" spans="16:17" ht="39" customHeight="1">
      <c r="P1640"/>
      <c r="Q1640"/>
    </row>
    <row r="1641" spans="16:17" ht="39" customHeight="1">
      <c r="P1641"/>
      <c r="Q1641"/>
    </row>
    <row r="1642" spans="16:17" ht="39" customHeight="1">
      <c r="P1642"/>
      <c r="Q1642"/>
    </row>
    <row r="1643" spans="16:17" ht="39" customHeight="1">
      <c r="P1643"/>
      <c r="Q1643"/>
    </row>
    <row r="1644" spans="16:17" ht="39" customHeight="1">
      <c r="P1644"/>
      <c r="Q1644"/>
    </row>
    <row r="1645" spans="16:17" ht="39" customHeight="1">
      <c r="P1645"/>
      <c r="Q1645"/>
    </row>
    <row r="1646" spans="16:17" ht="39" customHeight="1">
      <c r="P1646"/>
      <c r="Q1646"/>
    </row>
    <row r="1647" spans="16:17" ht="39" customHeight="1">
      <c r="P1647"/>
      <c r="Q1647"/>
    </row>
    <row r="1648" spans="16:17" ht="39" customHeight="1">
      <c r="P1648"/>
      <c r="Q1648"/>
    </row>
    <row r="1649" spans="16:17" ht="39" customHeight="1">
      <c r="P1649"/>
      <c r="Q1649"/>
    </row>
    <row r="1650" spans="16:17" ht="39" customHeight="1">
      <c r="P1650"/>
      <c r="Q1650"/>
    </row>
    <row r="1651" spans="16:17" ht="39" customHeight="1">
      <c r="P1651"/>
      <c r="Q1651"/>
    </row>
    <row r="1652" spans="16:17" ht="39" customHeight="1">
      <c r="P1652"/>
      <c r="Q1652"/>
    </row>
    <row r="1653" spans="16:17" ht="39" customHeight="1">
      <c r="P1653"/>
      <c r="Q1653"/>
    </row>
    <row r="1654" spans="16:17" ht="39" customHeight="1">
      <c r="P1654"/>
      <c r="Q1654"/>
    </row>
    <row r="1655" spans="16:17" ht="39" customHeight="1">
      <c r="P1655"/>
      <c r="Q1655"/>
    </row>
    <row r="1656" spans="16:17" ht="39" customHeight="1">
      <c r="P1656"/>
      <c r="Q1656"/>
    </row>
    <row r="1657" spans="16:17" ht="39" customHeight="1">
      <c r="P1657"/>
      <c r="Q1657"/>
    </row>
    <row r="1658" spans="16:17" ht="39" customHeight="1">
      <c r="P1658"/>
      <c r="Q1658"/>
    </row>
    <row r="1659" spans="16:17" ht="39" customHeight="1">
      <c r="P1659"/>
      <c r="Q1659"/>
    </row>
    <row r="1660" spans="16:17" ht="39" customHeight="1">
      <c r="P1660"/>
      <c r="Q1660"/>
    </row>
    <row r="1661" spans="16:17" ht="39" customHeight="1">
      <c r="P1661"/>
      <c r="Q1661"/>
    </row>
    <row r="1662" spans="16:17" ht="39" customHeight="1">
      <c r="P1662"/>
      <c r="Q1662"/>
    </row>
    <row r="1663" spans="16:17" ht="39" customHeight="1">
      <c r="P1663"/>
      <c r="Q1663"/>
    </row>
    <row r="1664" spans="16:17" ht="39" customHeight="1">
      <c r="P1664"/>
      <c r="Q1664"/>
    </row>
    <row r="1665" spans="16:17" ht="39" customHeight="1">
      <c r="P1665"/>
      <c r="Q1665"/>
    </row>
    <row r="1666" spans="16:17" ht="39" customHeight="1">
      <c r="P1666"/>
      <c r="Q1666"/>
    </row>
    <row r="1667" spans="16:17" ht="39" customHeight="1">
      <c r="P1667"/>
      <c r="Q1667"/>
    </row>
    <row r="1668" spans="16:17" ht="39" customHeight="1">
      <c r="P1668"/>
      <c r="Q1668"/>
    </row>
    <row r="1669" spans="16:17" ht="39" customHeight="1">
      <c r="P1669"/>
      <c r="Q1669"/>
    </row>
    <row r="1670" spans="16:17" ht="39" customHeight="1">
      <c r="P1670"/>
      <c r="Q1670"/>
    </row>
    <row r="1671" spans="16:17" ht="39" customHeight="1">
      <c r="P1671"/>
      <c r="Q1671"/>
    </row>
    <row r="1672" spans="16:17" ht="39" customHeight="1">
      <c r="P1672"/>
      <c r="Q1672"/>
    </row>
    <row r="1673" spans="16:17" ht="39" customHeight="1">
      <c r="P1673"/>
      <c r="Q1673"/>
    </row>
    <row r="1674" spans="16:17" ht="39" customHeight="1">
      <c r="P1674"/>
      <c r="Q1674"/>
    </row>
    <row r="1675" spans="16:17" ht="39" customHeight="1">
      <c r="P1675"/>
      <c r="Q1675"/>
    </row>
    <row r="1676" spans="16:17" ht="39" customHeight="1">
      <c r="P1676"/>
      <c r="Q1676"/>
    </row>
    <row r="1677" spans="16:17" ht="39" customHeight="1">
      <c r="P1677"/>
      <c r="Q1677"/>
    </row>
    <row r="1678" spans="16:17" ht="39" customHeight="1">
      <c r="P1678"/>
      <c r="Q1678"/>
    </row>
    <row r="1679" spans="16:17" ht="39" customHeight="1">
      <c r="P1679"/>
      <c r="Q1679"/>
    </row>
    <row r="1680" spans="16:17" ht="39" customHeight="1">
      <c r="P1680"/>
      <c r="Q1680"/>
    </row>
    <row r="1681" spans="16:17" ht="39" customHeight="1">
      <c r="P1681"/>
      <c r="Q1681"/>
    </row>
    <row r="1682" spans="16:17" ht="39" customHeight="1">
      <c r="P1682"/>
      <c r="Q1682"/>
    </row>
    <row r="1683" spans="16:17" ht="39" customHeight="1">
      <c r="P1683"/>
      <c r="Q1683"/>
    </row>
    <row r="1684" spans="16:17" ht="39" customHeight="1">
      <c r="P1684"/>
      <c r="Q1684"/>
    </row>
    <row r="1685" spans="16:17" ht="39" customHeight="1">
      <c r="P1685"/>
      <c r="Q1685"/>
    </row>
    <row r="1686" spans="16:17" ht="39" customHeight="1">
      <c r="P1686"/>
      <c r="Q1686"/>
    </row>
    <row r="1687" spans="16:17" ht="39" customHeight="1">
      <c r="P1687"/>
      <c r="Q1687"/>
    </row>
    <row r="1688" spans="16:17" ht="39" customHeight="1">
      <c r="P1688"/>
      <c r="Q1688"/>
    </row>
    <row r="1689" spans="16:17" ht="39" customHeight="1">
      <c r="P1689"/>
      <c r="Q1689"/>
    </row>
    <row r="1690" spans="16:17" ht="39" customHeight="1">
      <c r="P1690"/>
      <c r="Q1690"/>
    </row>
    <row r="1691" spans="16:17" ht="39" customHeight="1">
      <c r="P1691"/>
      <c r="Q1691"/>
    </row>
    <row r="1692" spans="16:17" ht="39" customHeight="1">
      <c r="P1692"/>
      <c r="Q1692"/>
    </row>
    <row r="1693" spans="16:17" ht="39" customHeight="1">
      <c r="P1693"/>
      <c r="Q1693"/>
    </row>
    <row r="1694" spans="16:17" ht="39" customHeight="1">
      <c r="P1694"/>
      <c r="Q1694"/>
    </row>
    <row r="1695" spans="16:17" ht="39" customHeight="1">
      <c r="P1695"/>
      <c r="Q1695"/>
    </row>
    <row r="1696" spans="16:17" ht="39" customHeight="1">
      <c r="P1696"/>
      <c r="Q1696"/>
    </row>
    <row r="1697" spans="16:17" ht="39" customHeight="1">
      <c r="P1697"/>
      <c r="Q1697"/>
    </row>
    <row r="1698" spans="16:17" ht="39" customHeight="1">
      <c r="P1698"/>
      <c r="Q1698"/>
    </row>
    <row r="1699" spans="16:17" ht="39" customHeight="1">
      <c r="P1699"/>
      <c r="Q1699"/>
    </row>
    <row r="1700" spans="16:17" ht="39" customHeight="1">
      <c r="P1700"/>
      <c r="Q1700"/>
    </row>
    <row r="1701" spans="16:17" ht="39" customHeight="1">
      <c r="P1701"/>
      <c r="Q1701"/>
    </row>
    <row r="1702" spans="16:17" ht="39" customHeight="1">
      <c r="P1702"/>
      <c r="Q1702"/>
    </row>
    <row r="1703" spans="16:17" ht="39" customHeight="1">
      <c r="P1703"/>
      <c r="Q1703"/>
    </row>
    <row r="1704" spans="16:17" ht="39" customHeight="1">
      <c r="P1704"/>
      <c r="Q1704"/>
    </row>
    <row r="1705" spans="16:17" ht="39" customHeight="1">
      <c r="P1705"/>
      <c r="Q1705"/>
    </row>
    <row r="1706" spans="16:17" ht="39" customHeight="1">
      <c r="P1706"/>
      <c r="Q1706"/>
    </row>
    <row r="1707" spans="16:17" ht="39" customHeight="1">
      <c r="P1707"/>
      <c r="Q1707"/>
    </row>
    <row r="1708" spans="16:17" ht="39" customHeight="1">
      <c r="P1708"/>
      <c r="Q1708"/>
    </row>
    <row r="1709" spans="16:17" ht="39" customHeight="1">
      <c r="P1709"/>
      <c r="Q1709"/>
    </row>
    <row r="1710" spans="16:17" ht="39" customHeight="1">
      <c r="P1710"/>
      <c r="Q1710"/>
    </row>
    <row r="1711" spans="16:17" ht="39" customHeight="1">
      <c r="P1711"/>
      <c r="Q1711"/>
    </row>
    <row r="1712" spans="16:17" ht="39" customHeight="1">
      <c r="P1712"/>
      <c r="Q1712"/>
    </row>
    <row r="1713" spans="16:17" ht="39" customHeight="1">
      <c r="P1713"/>
      <c r="Q1713"/>
    </row>
    <row r="1714" spans="16:17" ht="39" customHeight="1">
      <c r="P1714"/>
      <c r="Q1714"/>
    </row>
    <row r="1715" spans="16:17" ht="39" customHeight="1">
      <c r="P1715"/>
      <c r="Q1715"/>
    </row>
    <row r="1716" spans="16:17" ht="39" customHeight="1">
      <c r="P1716"/>
      <c r="Q1716"/>
    </row>
    <row r="1717" spans="16:17" ht="39" customHeight="1">
      <c r="P1717"/>
      <c r="Q1717"/>
    </row>
    <row r="1718" spans="16:17" ht="39" customHeight="1">
      <c r="P1718"/>
      <c r="Q1718"/>
    </row>
    <row r="1719" spans="16:17" ht="39" customHeight="1">
      <c r="P1719"/>
      <c r="Q1719"/>
    </row>
    <row r="1720" spans="16:17" ht="39" customHeight="1">
      <c r="P1720"/>
      <c r="Q1720"/>
    </row>
    <row r="1721" spans="16:17" ht="39" customHeight="1">
      <c r="P1721"/>
      <c r="Q1721"/>
    </row>
    <row r="1722" spans="16:17" ht="39" customHeight="1">
      <c r="P1722"/>
      <c r="Q1722"/>
    </row>
    <row r="1723" spans="16:17" ht="39" customHeight="1">
      <c r="P1723"/>
      <c r="Q1723"/>
    </row>
    <row r="1724" spans="16:17" ht="39" customHeight="1">
      <c r="P1724"/>
      <c r="Q1724"/>
    </row>
    <row r="1725" spans="16:17" ht="39" customHeight="1">
      <c r="P1725"/>
      <c r="Q1725"/>
    </row>
    <row r="1726" spans="16:17" ht="39" customHeight="1">
      <c r="P1726"/>
      <c r="Q1726"/>
    </row>
    <row r="1727" spans="16:17" ht="39" customHeight="1">
      <c r="P1727"/>
      <c r="Q1727"/>
    </row>
    <row r="1728" spans="16:17" ht="39" customHeight="1">
      <c r="P1728"/>
      <c r="Q1728"/>
    </row>
    <row r="1729" spans="16:17" ht="39" customHeight="1">
      <c r="P1729"/>
      <c r="Q1729"/>
    </row>
    <row r="1730" spans="16:17" ht="39" customHeight="1">
      <c r="P1730"/>
      <c r="Q1730"/>
    </row>
    <row r="1731" spans="16:17" ht="39" customHeight="1">
      <c r="P1731"/>
      <c r="Q1731"/>
    </row>
    <row r="1732" spans="16:17" ht="39" customHeight="1">
      <c r="P1732"/>
      <c r="Q1732"/>
    </row>
    <row r="1733" spans="16:17" ht="39" customHeight="1">
      <c r="P1733"/>
      <c r="Q1733"/>
    </row>
    <row r="1734" spans="16:17" ht="39" customHeight="1">
      <c r="P1734"/>
      <c r="Q1734"/>
    </row>
    <row r="1735" spans="16:17" ht="39" customHeight="1">
      <c r="P1735"/>
      <c r="Q1735"/>
    </row>
    <row r="1736" spans="16:17" ht="39" customHeight="1">
      <c r="P1736"/>
      <c r="Q1736"/>
    </row>
    <row r="1737" spans="16:17" ht="39" customHeight="1">
      <c r="P1737"/>
      <c r="Q1737"/>
    </row>
    <row r="1738" spans="16:17" ht="39" customHeight="1">
      <c r="P1738"/>
      <c r="Q1738"/>
    </row>
    <row r="1739" spans="16:17" ht="39" customHeight="1">
      <c r="P1739"/>
      <c r="Q1739"/>
    </row>
    <row r="1740" spans="16:17" ht="39" customHeight="1">
      <c r="P1740"/>
      <c r="Q1740"/>
    </row>
    <row r="1741" spans="16:17" ht="39" customHeight="1">
      <c r="P1741"/>
      <c r="Q1741"/>
    </row>
    <row r="1742" spans="16:17" ht="39" customHeight="1">
      <c r="P1742"/>
      <c r="Q1742"/>
    </row>
    <row r="1743" spans="16:17" ht="39" customHeight="1">
      <c r="P1743"/>
      <c r="Q1743"/>
    </row>
    <row r="1744" spans="16:17" ht="39" customHeight="1">
      <c r="P1744"/>
      <c r="Q1744"/>
    </row>
    <row r="1745" spans="16:17" ht="39" customHeight="1">
      <c r="P1745"/>
      <c r="Q1745"/>
    </row>
    <row r="1746" spans="16:17" ht="39" customHeight="1">
      <c r="P1746"/>
      <c r="Q1746"/>
    </row>
    <row r="1747" spans="16:17" ht="39" customHeight="1">
      <c r="P1747"/>
      <c r="Q1747"/>
    </row>
    <row r="1748" spans="16:17" ht="39" customHeight="1">
      <c r="P1748"/>
      <c r="Q1748"/>
    </row>
    <row r="1749" spans="16:17" ht="39" customHeight="1">
      <c r="P1749"/>
      <c r="Q1749"/>
    </row>
    <row r="1750" spans="16:17" ht="39" customHeight="1">
      <c r="P1750"/>
      <c r="Q1750"/>
    </row>
    <row r="1751" spans="16:17" ht="39" customHeight="1">
      <c r="P1751"/>
      <c r="Q1751"/>
    </row>
    <row r="1752" spans="16:17" ht="39" customHeight="1">
      <c r="P1752"/>
      <c r="Q1752"/>
    </row>
    <row r="1753" spans="16:17" ht="39" customHeight="1">
      <c r="P1753"/>
      <c r="Q1753"/>
    </row>
    <row r="1754" spans="16:17" ht="39" customHeight="1">
      <c r="P1754"/>
      <c r="Q1754"/>
    </row>
    <row r="1755" spans="16:17" ht="39" customHeight="1">
      <c r="P1755"/>
      <c r="Q1755"/>
    </row>
    <row r="1756" spans="16:17" ht="39" customHeight="1">
      <c r="P1756"/>
      <c r="Q1756"/>
    </row>
    <row r="1757" spans="16:17" ht="39" customHeight="1">
      <c r="P1757"/>
      <c r="Q1757"/>
    </row>
    <row r="1758" spans="16:17" ht="39" customHeight="1">
      <c r="P1758"/>
      <c r="Q1758"/>
    </row>
    <row r="1759" spans="16:17" ht="39" customHeight="1">
      <c r="P1759"/>
      <c r="Q1759"/>
    </row>
    <row r="1760" spans="16:17" ht="39" customHeight="1">
      <c r="P1760"/>
      <c r="Q1760"/>
    </row>
    <row r="1761" spans="16:17" ht="39" customHeight="1">
      <c r="P1761"/>
      <c r="Q1761"/>
    </row>
    <row r="1762" spans="16:17" ht="39" customHeight="1">
      <c r="P1762"/>
      <c r="Q1762"/>
    </row>
    <row r="1763" spans="16:17" ht="39" customHeight="1">
      <c r="P1763"/>
      <c r="Q1763"/>
    </row>
    <row r="1764" spans="16:17" ht="39" customHeight="1">
      <c r="P1764"/>
      <c r="Q1764"/>
    </row>
    <row r="1765" spans="16:17" ht="39" customHeight="1">
      <c r="P1765"/>
      <c r="Q1765"/>
    </row>
    <row r="1766" spans="16:17" ht="39" customHeight="1">
      <c r="P1766"/>
      <c r="Q1766"/>
    </row>
    <row r="1767" spans="16:17" ht="39" customHeight="1">
      <c r="P1767"/>
      <c r="Q1767"/>
    </row>
    <row r="1768" spans="16:17" ht="39" customHeight="1">
      <c r="P1768"/>
      <c r="Q1768"/>
    </row>
    <row r="1769" spans="16:17" ht="39" customHeight="1">
      <c r="P1769"/>
      <c r="Q1769"/>
    </row>
    <row r="1770" spans="16:17" ht="39" customHeight="1">
      <c r="P1770"/>
      <c r="Q1770"/>
    </row>
    <row r="1771" spans="16:17" ht="39" customHeight="1">
      <c r="P1771"/>
      <c r="Q1771"/>
    </row>
    <row r="1772" spans="16:17" ht="39" customHeight="1">
      <c r="P1772"/>
      <c r="Q1772"/>
    </row>
    <row r="1773" spans="16:17" ht="39" customHeight="1">
      <c r="P1773"/>
      <c r="Q1773"/>
    </row>
    <row r="1774" spans="16:17" ht="39" customHeight="1">
      <c r="P1774"/>
      <c r="Q1774"/>
    </row>
    <row r="1775" spans="16:17" ht="39" customHeight="1">
      <c r="P1775"/>
      <c r="Q1775"/>
    </row>
    <row r="1776" spans="16:17" ht="39" customHeight="1">
      <c r="P1776"/>
      <c r="Q1776"/>
    </row>
    <row r="1777" spans="16:17" ht="39" customHeight="1">
      <c r="P1777"/>
      <c r="Q1777"/>
    </row>
    <row r="1778" spans="16:17" ht="39" customHeight="1">
      <c r="P1778"/>
      <c r="Q1778"/>
    </row>
    <row r="1779" spans="16:17" ht="39" customHeight="1">
      <c r="P1779"/>
      <c r="Q1779"/>
    </row>
    <row r="1780" spans="16:17" ht="39" customHeight="1">
      <c r="P1780"/>
      <c r="Q1780"/>
    </row>
    <row r="1781" spans="16:17" ht="39" customHeight="1">
      <c r="P1781"/>
      <c r="Q1781"/>
    </row>
    <row r="1782" spans="16:17" ht="39" customHeight="1">
      <c r="P1782"/>
      <c r="Q1782"/>
    </row>
    <row r="1783" spans="16:17" ht="39" customHeight="1">
      <c r="P1783"/>
      <c r="Q1783"/>
    </row>
    <row r="1784" spans="16:17" ht="39" customHeight="1">
      <c r="P1784"/>
      <c r="Q1784"/>
    </row>
    <row r="1785" spans="16:17" ht="39" customHeight="1">
      <c r="P1785"/>
      <c r="Q1785"/>
    </row>
    <row r="1786" spans="16:17" ht="39" customHeight="1">
      <c r="P1786"/>
      <c r="Q1786"/>
    </row>
    <row r="1787" spans="16:17" ht="39" customHeight="1">
      <c r="P1787"/>
      <c r="Q1787"/>
    </row>
    <row r="1788" spans="16:17" ht="39" customHeight="1">
      <c r="P1788"/>
      <c r="Q1788"/>
    </row>
    <row r="1789" spans="16:17" ht="39" customHeight="1">
      <c r="P1789"/>
      <c r="Q1789"/>
    </row>
    <row r="1790" spans="16:17" ht="39" customHeight="1">
      <c r="P1790"/>
      <c r="Q1790"/>
    </row>
    <row r="1791" spans="16:17" ht="39" customHeight="1">
      <c r="P1791"/>
      <c r="Q1791"/>
    </row>
    <row r="1792" spans="16:17" ht="39" customHeight="1">
      <c r="P1792"/>
      <c r="Q1792"/>
    </row>
    <row r="1793" spans="16:17" ht="39" customHeight="1">
      <c r="P1793"/>
      <c r="Q1793"/>
    </row>
    <row r="1794" spans="16:17" ht="39" customHeight="1">
      <c r="P1794"/>
      <c r="Q1794"/>
    </row>
    <row r="1795" spans="16:17" ht="39" customHeight="1">
      <c r="P1795"/>
      <c r="Q1795"/>
    </row>
    <row r="1796" spans="16:17" ht="39" customHeight="1">
      <c r="P1796"/>
      <c r="Q1796"/>
    </row>
    <row r="1797" spans="16:17" ht="39" customHeight="1">
      <c r="P1797"/>
      <c r="Q1797"/>
    </row>
    <row r="1798" spans="16:17" ht="39" customHeight="1">
      <c r="P1798"/>
      <c r="Q1798"/>
    </row>
    <row r="1799" spans="16:17" ht="39" customHeight="1">
      <c r="P1799"/>
      <c r="Q1799"/>
    </row>
    <row r="1800" spans="16:17" ht="39" customHeight="1">
      <c r="P1800"/>
      <c r="Q1800"/>
    </row>
    <row r="1801" spans="16:17" ht="39" customHeight="1">
      <c r="P1801"/>
      <c r="Q1801"/>
    </row>
    <row r="1802" spans="16:17" ht="39" customHeight="1">
      <c r="P1802"/>
      <c r="Q1802"/>
    </row>
    <row r="1803" spans="16:17" ht="39" customHeight="1">
      <c r="P1803"/>
      <c r="Q1803"/>
    </row>
    <row r="1804" spans="16:17" ht="39" customHeight="1">
      <c r="P1804"/>
      <c r="Q1804"/>
    </row>
    <row r="1805" spans="16:17" ht="39" customHeight="1">
      <c r="P1805"/>
      <c r="Q1805"/>
    </row>
    <row r="1806" spans="16:17" ht="39" customHeight="1">
      <c r="P1806"/>
      <c r="Q1806"/>
    </row>
    <row r="1807" spans="16:17" ht="39" customHeight="1">
      <c r="P1807"/>
      <c r="Q1807"/>
    </row>
    <row r="1808" spans="16:17" ht="39" customHeight="1">
      <c r="P1808"/>
      <c r="Q1808"/>
    </row>
    <row r="1809" spans="16:17" ht="39" customHeight="1">
      <c r="P1809"/>
      <c r="Q1809"/>
    </row>
    <row r="1810" spans="16:17" ht="39" customHeight="1">
      <c r="P1810"/>
      <c r="Q1810"/>
    </row>
    <row r="1811" spans="16:17" ht="39" customHeight="1">
      <c r="P1811"/>
      <c r="Q1811"/>
    </row>
    <row r="1812" spans="16:17" ht="39" customHeight="1">
      <c r="P1812"/>
      <c r="Q1812"/>
    </row>
    <row r="1813" spans="16:17" ht="39" customHeight="1">
      <c r="P1813"/>
      <c r="Q1813"/>
    </row>
    <row r="1814" spans="16:17" ht="39" customHeight="1">
      <c r="P1814"/>
      <c r="Q1814"/>
    </row>
    <row r="1815" spans="16:17" ht="39" customHeight="1">
      <c r="P1815"/>
      <c r="Q1815"/>
    </row>
    <row r="1816" spans="16:17" ht="39" customHeight="1">
      <c r="P1816"/>
      <c r="Q1816"/>
    </row>
    <row r="1817" spans="16:17" ht="39" customHeight="1">
      <c r="P1817"/>
      <c r="Q1817"/>
    </row>
    <row r="1818" spans="16:17" ht="39" customHeight="1">
      <c r="P1818"/>
      <c r="Q1818"/>
    </row>
    <row r="1819" spans="16:17" ht="39" customHeight="1">
      <c r="P1819"/>
      <c r="Q1819"/>
    </row>
    <row r="1820" spans="16:17" ht="39" customHeight="1">
      <c r="P1820"/>
      <c r="Q1820"/>
    </row>
    <row r="1821" spans="16:17" ht="39" customHeight="1">
      <c r="P1821"/>
      <c r="Q1821"/>
    </row>
    <row r="1822" spans="16:17" ht="39" customHeight="1">
      <c r="P1822"/>
      <c r="Q1822"/>
    </row>
    <row r="1823" spans="16:17" ht="39" customHeight="1">
      <c r="P1823"/>
      <c r="Q1823"/>
    </row>
    <row r="1824" spans="16:17" ht="39" customHeight="1">
      <c r="P1824"/>
      <c r="Q1824"/>
    </row>
    <row r="1825" spans="16:17" ht="39" customHeight="1">
      <c r="P1825"/>
      <c r="Q1825"/>
    </row>
    <row r="1826" spans="16:17" ht="39" customHeight="1">
      <c r="P1826"/>
      <c r="Q1826"/>
    </row>
    <row r="1827" spans="16:17" ht="39" customHeight="1">
      <c r="P1827"/>
      <c r="Q1827"/>
    </row>
    <row r="1828" spans="16:17" ht="39" customHeight="1">
      <c r="P1828"/>
      <c r="Q1828"/>
    </row>
    <row r="1829" spans="16:17" ht="39" customHeight="1">
      <c r="P1829"/>
      <c r="Q1829"/>
    </row>
    <row r="1830" spans="16:17" ht="39" customHeight="1">
      <c r="P1830"/>
      <c r="Q1830"/>
    </row>
    <row r="1831" spans="16:17" ht="39" customHeight="1">
      <c r="P1831"/>
      <c r="Q1831"/>
    </row>
    <row r="1832" spans="16:17" ht="39" customHeight="1">
      <c r="P1832"/>
      <c r="Q1832"/>
    </row>
    <row r="1833" spans="16:17" ht="39" customHeight="1">
      <c r="P1833"/>
      <c r="Q1833"/>
    </row>
    <row r="1834" spans="16:17" ht="39" customHeight="1">
      <c r="P1834"/>
      <c r="Q1834"/>
    </row>
    <row r="1835" spans="16:17" ht="39" customHeight="1">
      <c r="P1835"/>
      <c r="Q1835"/>
    </row>
    <row r="1836" spans="16:17" ht="39" customHeight="1">
      <c r="P1836"/>
      <c r="Q1836"/>
    </row>
    <row r="1837" spans="16:17" ht="39" customHeight="1">
      <c r="P1837"/>
      <c r="Q1837"/>
    </row>
    <row r="1838" spans="16:17" ht="39" customHeight="1">
      <c r="P1838"/>
      <c r="Q1838"/>
    </row>
    <row r="1839" spans="16:17" ht="39" customHeight="1">
      <c r="P1839"/>
      <c r="Q1839"/>
    </row>
    <row r="1840" spans="16:17" ht="39" customHeight="1">
      <c r="P1840"/>
      <c r="Q1840"/>
    </row>
    <row r="1841" spans="16:17" ht="39" customHeight="1">
      <c r="P1841"/>
      <c r="Q1841"/>
    </row>
    <row r="1842" spans="16:17" ht="39" customHeight="1">
      <c r="P1842"/>
      <c r="Q1842"/>
    </row>
    <row r="1843" spans="16:17" ht="39" customHeight="1">
      <c r="P1843"/>
      <c r="Q1843"/>
    </row>
    <row r="1844" spans="16:17" ht="39" customHeight="1">
      <c r="P1844"/>
      <c r="Q1844"/>
    </row>
    <row r="1845" spans="16:17" ht="39" customHeight="1">
      <c r="P1845"/>
      <c r="Q1845"/>
    </row>
    <row r="1846" spans="16:17" ht="39" customHeight="1">
      <c r="P1846"/>
      <c r="Q1846"/>
    </row>
    <row r="1847" spans="16:17" ht="39" customHeight="1">
      <c r="P1847"/>
      <c r="Q1847"/>
    </row>
    <row r="1848" spans="16:17" ht="39" customHeight="1">
      <c r="P1848"/>
      <c r="Q1848"/>
    </row>
    <row r="1849" spans="16:17" ht="39" customHeight="1">
      <c r="P1849"/>
      <c r="Q1849"/>
    </row>
    <row r="1850" spans="16:17" ht="39" customHeight="1">
      <c r="P1850"/>
      <c r="Q1850"/>
    </row>
    <row r="1851" spans="16:17" ht="39" customHeight="1">
      <c r="P1851"/>
      <c r="Q1851"/>
    </row>
    <row r="1852" spans="16:17" ht="39" customHeight="1">
      <c r="P1852"/>
      <c r="Q1852"/>
    </row>
    <row r="1853" spans="16:17" ht="39" customHeight="1">
      <c r="P1853"/>
      <c r="Q1853"/>
    </row>
    <row r="1854" spans="16:17" ht="39" customHeight="1">
      <c r="P1854"/>
      <c r="Q1854"/>
    </row>
    <row r="1855" spans="16:17" ht="39" customHeight="1">
      <c r="P1855"/>
      <c r="Q1855"/>
    </row>
    <row r="1856" spans="16:17" ht="39" customHeight="1">
      <c r="P1856"/>
      <c r="Q1856"/>
    </row>
    <row r="1857" spans="16:17" ht="39" customHeight="1">
      <c r="P1857"/>
      <c r="Q1857"/>
    </row>
    <row r="1858" spans="16:17" ht="39" customHeight="1">
      <c r="P1858"/>
      <c r="Q1858"/>
    </row>
    <row r="1859" spans="16:17" ht="39" customHeight="1">
      <c r="P1859"/>
      <c r="Q1859"/>
    </row>
    <row r="1860" spans="16:17" ht="39" customHeight="1">
      <c r="P1860"/>
      <c r="Q1860"/>
    </row>
    <row r="1861" spans="16:17" ht="39" customHeight="1">
      <c r="P1861"/>
      <c r="Q1861"/>
    </row>
    <row r="1862" spans="16:17" ht="39" customHeight="1">
      <c r="P1862"/>
      <c r="Q1862"/>
    </row>
    <row r="1863" spans="16:17" ht="39" customHeight="1">
      <c r="P1863"/>
      <c r="Q1863"/>
    </row>
    <row r="1864" spans="16:17" ht="39" customHeight="1">
      <c r="P1864"/>
      <c r="Q1864"/>
    </row>
    <row r="1865" spans="16:17" ht="39" customHeight="1">
      <c r="P1865"/>
      <c r="Q1865"/>
    </row>
    <row r="1866" spans="16:17" ht="39" customHeight="1">
      <c r="P1866"/>
      <c r="Q1866"/>
    </row>
    <row r="1867" spans="16:17" ht="39" customHeight="1">
      <c r="P1867"/>
      <c r="Q1867"/>
    </row>
    <row r="1868" spans="16:17" ht="39" customHeight="1">
      <c r="P1868"/>
      <c r="Q1868"/>
    </row>
    <row r="1869" spans="16:17" ht="39" customHeight="1">
      <c r="P1869"/>
      <c r="Q1869"/>
    </row>
    <row r="1870" spans="16:17" ht="39" customHeight="1">
      <c r="P1870"/>
      <c r="Q1870"/>
    </row>
    <row r="1871" spans="16:17" ht="39" customHeight="1">
      <c r="P1871"/>
      <c r="Q1871"/>
    </row>
    <row r="1872" spans="16:17" ht="39" customHeight="1">
      <c r="P1872"/>
      <c r="Q1872"/>
    </row>
    <row r="1873" spans="16:17" ht="39" customHeight="1">
      <c r="P1873"/>
      <c r="Q1873"/>
    </row>
    <row r="1874" spans="16:17" ht="39" customHeight="1">
      <c r="P1874" s="75"/>
      <c r="Q1874" s="75"/>
    </row>
    <row r="1875" spans="16:17" ht="39" customHeight="1"/>
    <row r="1876" spans="16:17" ht="39" customHeight="1"/>
    <row r="1877" spans="16:17" ht="39" customHeight="1"/>
    <row r="1878" spans="16:17" ht="39" customHeight="1"/>
    <row r="1879" spans="16:17" ht="39" customHeight="1"/>
    <row r="1880" spans="16:17" ht="39" customHeight="1"/>
    <row r="1881" spans="16:17" ht="39" customHeight="1"/>
    <row r="1882" spans="16:17" ht="39" customHeight="1"/>
    <row r="1883" spans="16:17" ht="39" customHeight="1"/>
    <row r="1884" spans="16:17" ht="39" customHeight="1"/>
    <row r="1885" spans="16:17" ht="39" customHeight="1"/>
    <row r="1886" spans="16:17" ht="39" customHeight="1"/>
    <row r="1887" spans="16:17" ht="39" customHeight="1"/>
    <row r="1888" spans="16:17" ht="39" customHeight="1"/>
    <row r="1889" ht="39" customHeight="1"/>
    <row r="1890" ht="39" customHeight="1"/>
    <row r="1891" ht="39" customHeight="1"/>
    <row r="1892" ht="39" customHeight="1"/>
    <row r="1893" ht="39" customHeight="1"/>
    <row r="1894" ht="39" customHeight="1"/>
    <row r="1895" ht="39" customHeight="1"/>
    <row r="1896" ht="39" customHeight="1"/>
    <row r="1897" ht="39" customHeight="1"/>
    <row r="1898" ht="39" customHeight="1"/>
    <row r="1899" ht="39" customHeight="1"/>
    <row r="1900" ht="39" customHeight="1"/>
    <row r="1901" ht="39" customHeight="1"/>
    <row r="1902" ht="39" customHeight="1"/>
    <row r="1903" ht="39" customHeight="1"/>
    <row r="1904" ht="39" customHeight="1"/>
    <row r="1905" ht="39" customHeight="1"/>
    <row r="1906" ht="39" customHeight="1"/>
    <row r="1907" ht="39" customHeight="1"/>
    <row r="1908" ht="39" customHeight="1"/>
    <row r="1909" ht="39" customHeight="1"/>
    <row r="1910" ht="39" customHeight="1"/>
    <row r="1911" ht="39" customHeight="1"/>
    <row r="1912" ht="39" customHeight="1"/>
    <row r="1913" ht="39" customHeight="1"/>
    <row r="1914" ht="39" customHeight="1"/>
    <row r="1915" ht="39" customHeight="1"/>
    <row r="1916" ht="39" customHeight="1"/>
    <row r="1917" ht="39" customHeight="1"/>
    <row r="1918" ht="39" customHeight="1"/>
    <row r="1919" ht="39" customHeight="1"/>
    <row r="1920" ht="39" customHeight="1"/>
    <row r="1921" ht="39" customHeight="1"/>
    <row r="1922" ht="39" customHeight="1"/>
    <row r="1923" ht="39" customHeight="1"/>
    <row r="1924" ht="39" customHeight="1"/>
    <row r="1925" ht="39" customHeight="1"/>
    <row r="1926" ht="39" customHeight="1"/>
    <row r="1927" ht="39" customHeight="1"/>
    <row r="1928" ht="39" customHeight="1"/>
    <row r="1929" ht="39" customHeight="1"/>
    <row r="1930" ht="39" customHeight="1"/>
    <row r="1931" ht="39" customHeight="1"/>
    <row r="1932" ht="39" customHeight="1"/>
    <row r="1933" ht="39" customHeight="1"/>
    <row r="1934" ht="39" customHeight="1"/>
    <row r="1935" ht="39" customHeight="1"/>
    <row r="1936" ht="39" customHeight="1"/>
    <row r="1937" ht="39" customHeight="1"/>
    <row r="1938" ht="39" customHeight="1"/>
    <row r="1939" ht="39" customHeight="1"/>
    <row r="1940" ht="39" customHeight="1"/>
    <row r="1941" ht="39" customHeight="1"/>
    <row r="1942" ht="39" customHeight="1"/>
    <row r="1943" ht="39" customHeight="1"/>
    <row r="1944" ht="39" customHeight="1"/>
    <row r="1945" ht="39" customHeight="1"/>
    <row r="1946" ht="39" customHeight="1"/>
    <row r="1947" ht="39" customHeight="1"/>
    <row r="1948" ht="39" customHeight="1"/>
    <row r="1949" ht="39" customHeight="1"/>
    <row r="1950" ht="39" customHeight="1"/>
    <row r="1951" ht="39" customHeight="1"/>
    <row r="1952" ht="39" customHeight="1"/>
    <row r="1953" ht="39" customHeight="1"/>
    <row r="1954" ht="39" customHeight="1"/>
    <row r="1955" ht="39" customHeight="1"/>
    <row r="1956" ht="39" customHeight="1"/>
    <row r="1957" ht="39" customHeight="1"/>
    <row r="1958" ht="39" customHeight="1"/>
    <row r="1959" ht="39" customHeight="1"/>
    <row r="1960" ht="39" customHeight="1"/>
    <row r="1961" ht="39" customHeight="1"/>
    <row r="1962" ht="39" customHeight="1"/>
    <row r="1963" ht="39" customHeight="1"/>
    <row r="1964" ht="39" customHeight="1"/>
    <row r="1965" ht="39" customHeight="1"/>
    <row r="1966" ht="39" customHeight="1"/>
    <row r="1967" ht="39" customHeight="1"/>
    <row r="1968" ht="39" customHeight="1"/>
    <row r="1969" ht="39" customHeight="1"/>
    <row r="1970" ht="39" customHeight="1"/>
    <row r="1971" ht="39" customHeight="1"/>
    <row r="1972" ht="39" customHeight="1"/>
    <row r="1973" ht="39" customHeight="1"/>
    <row r="1974" ht="39" customHeight="1"/>
    <row r="1975" ht="39" customHeight="1"/>
    <row r="1976" ht="39" customHeight="1"/>
    <row r="1977" ht="39" customHeight="1"/>
    <row r="1978" ht="39" customHeight="1"/>
    <row r="1979" ht="39" customHeight="1"/>
    <row r="1980" ht="39" customHeight="1"/>
    <row r="1981" ht="39" customHeight="1"/>
    <row r="1982" ht="39" customHeight="1"/>
    <row r="1983" ht="39" customHeight="1"/>
    <row r="1984" ht="39" customHeight="1"/>
    <row r="1985" ht="39" customHeight="1"/>
    <row r="1986" ht="39" customHeight="1"/>
    <row r="1987" ht="39" customHeight="1"/>
    <row r="1988" ht="39" customHeight="1"/>
    <row r="1989" ht="39" customHeight="1"/>
    <row r="1990" ht="39" customHeight="1"/>
    <row r="1991" ht="39" customHeight="1"/>
    <row r="1992" ht="39" customHeight="1"/>
    <row r="1993" ht="39" customHeight="1"/>
    <row r="1994" ht="39" customHeight="1"/>
    <row r="1995" ht="39" customHeight="1"/>
    <row r="1996" ht="39" customHeight="1"/>
    <row r="1997" ht="39" customHeight="1"/>
    <row r="1998" ht="39" customHeight="1"/>
    <row r="1999" ht="39" customHeight="1"/>
    <row r="2000" ht="39" customHeight="1"/>
    <row r="2001" ht="39" customHeight="1"/>
    <row r="2002" ht="39" customHeight="1"/>
    <row r="2003" ht="39" customHeight="1"/>
    <row r="2004" ht="39" customHeight="1"/>
    <row r="2005" ht="39" customHeight="1"/>
    <row r="2006" ht="39" customHeight="1"/>
    <row r="2007" ht="39" customHeight="1"/>
    <row r="2008" ht="39" customHeight="1"/>
    <row r="2009" ht="39" customHeight="1"/>
    <row r="2010" ht="39" customHeight="1"/>
    <row r="2011" ht="39" customHeight="1"/>
    <row r="2012" ht="39" customHeight="1"/>
    <row r="2013" ht="39" customHeight="1"/>
    <row r="2014" ht="39" customHeight="1"/>
    <row r="2015" ht="39" customHeight="1"/>
    <row r="2016" ht="39" customHeight="1"/>
    <row r="2017" spans="24:24" ht="39" customHeight="1"/>
    <row r="2018" spans="24:24" ht="39" customHeight="1"/>
    <row r="2019" spans="24:24" ht="39" customHeight="1"/>
    <row r="2020" spans="24:24" ht="39" customHeight="1">
      <c r="X2020" s="36" t="s">
        <v>90</v>
      </c>
    </row>
    <row r="2021" spans="24:24" ht="39" customHeight="1">
      <c r="X2021" s="36" t="s">
        <v>91</v>
      </c>
    </row>
    <row r="2022" spans="24:24" ht="39" customHeight="1">
      <c r="X2022" s="36" t="s">
        <v>92</v>
      </c>
    </row>
    <row r="2023" spans="24:24" ht="39" customHeight="1">
      <c r="X2023" s="36" t="s">
        <v>93</v>
      </c>
    </row>
    <row r="2024" spans="24:24" ht="39" customHeight="1">
      <c r="X2024" s="36" t="s">
        <v>94</v>
      </c>
    </row>
    <row r="2025" spans="24:24" ht="39" customHeight="1">
      <c r="X2025" s="36" t="s">
        <v>95</v>
      </c>
    </row>
    <row r="2026" spans="24:24" ht="39" customHeight="1">
      <c r="X2026" s="36" t="s">
        <v>96</v>
      </c>
    </row>
    <row r="2027" spans="24:24" ht="39" customHeight="1">
      <c r="X2027" s="36" t="s">
        <v>97</v>
      </c>
    </row>
    <row r="2028" spans="24:24" ht="39" customHeight="1">
      <c r="X2028" s="36" t="s">
        <v>98</v>
      </c>
    </row>
    <row r="2029" spans="24:24" ht="39" customHeight="1">
      <c r="X2029" s="36" t="s">
        <v>99</v>
      </c>
    </row>
    <row r="2030" spans="24:24" ht="39" customHeight="1">
      <c r="X2030" s="36" t="s">
        <v>100</v>
      </c>
    </row>
    <row r="2031" spans="24:24" ht="39" customHeight="1">
      <c r="X2031" s="36" t="s">
        <v>101</v>
      </c>
    </row>
    <row r="2032" spans="24:24" ht="39" customHeight="1">
      <c r="X2032" s="36" t="s">
        <v>102</v>
      </c>
    </row>
    <row r="2033" spans="24:24" ht="39" customHeight="1">
      <c r="X2033" s="36" t="s">
        <v>103</v>
      </c>
    </row>
    <row r="2034" spans="24:24" ht="39" customHeight="1">
      <c r="X2034" s="36" t="s">
        <v>104</v>
      </c>
    </row>
    <row r="2035" spans="24:24" ht="39" customHeight="1">
      <c r="X2035" s="36" t="s">
        <v>105</v>
      </c>
    </row>
    <row r="2036" spans="24:24" ht="39" customHeight="1">
      <c r="X2036" s="36" t="s">
        <v>106</v>
      </c>
    </row>
    <row r="2037" spans="24:24" ht="39" customHeight="1">
      <c r="X2037" s="36" t="s">
        <v>107</v>
      </c>
    </row>
    <row r="2038" spans="24:24" ht="39" customHeight="1">
      <c r="X2038" s="36" t="s">
        <v>108</v>
      </c>
    </row>
    <row r="2039" spans="24:24" ht="39" customHeight="1">
      <c r="X2039" s="36" t="s">
        <v>109</v>
      </c>
    </row>
    <row r="2040" spans="24:24" ht="39" customHeight="1">
      <c r="X2040" s="36" t="s">
        <v>110</v>
      </c>
    </row>
    <row r="2041" spans="24:24" ht="39" customHeight="1">
      <c r="X2041" s="36" t="s">
        <v>111</v>
      </c>
    </row>
    <row r="2042" spans="24:24" ht="39" customHeight="1">
      <c r="X2042" s="36" t="s">
        <v>112</v>
      </c>
    </row>
    <row r="2043" spans="24:24" ht="39" customHeight="1"/>
    <row r="2044" spans="24:24" ht="39" customHeight="1"/>
    <row r="2045" spans="24:24" ht="39" customHeight="1"/>
    <row r="2046" spans="24:24" ht="39" customHeight="1"/>
    <row r="2047" spans="24:24" ht="39" customHeight="1"/>
    <row r="2048" spans="24:24" ht="39" customHeight="1"/>
    <row r="2049" ht="39" customHeight="1"/>
    <row r="2050" ht="39" customHeight="1"/>
    <row r="2051" ht="39" customHeight="1"/>
    <row r="2052" ht="39" customHeight="1"/>
    <row r="2053" ht="39" customHeight="1"/>
    <row r="2054" ht="39" customHeight="1"/>
    <row r="2055" ht="39" customHeight="1"/>
    <row r="2056" ht="39" customHeight="1"/>
    <row r="2057" ht="39" customHeight="1"/>
    <row r="2058" ht="39" customHeight="1"/>
    <row r="2059" ht="39" customHeight="1"/>
    <row r="2060" ht="39" customHeight="1"/>
    <row r="2061" ht="39" customHeight="1"/>
    <row r="2062" ht="39" customHeight="1"/>
    <row r="2063" ht="39" customHeight="1"/>
    <row r="2064" ht="39" customHeight="1"/>
    <row r="2065" ht="39" customHeight="1"/>
    <row r="2066" ht="39" customHeight="1"/>
    <row r="2067" ht="39" customHeight="1"/>
    <row r="2068" ht="39" customHeight="1"/>
    <row r="2069" ht="39" customHeight="1"/>
    <row r="2070" ht="39" customHeight="1"/>
    <row r="2071" ht="39" customHeight="1"/>
    <row r="2072" ht="39" customHeight="1"/>
    <row r="2073" ht="39" customHeight="1"/>
    <row r="2074" ht="39" customHeight="1"/>
    <row r="2075" ht="39" customHeight="1"/>
    <row r="2076" ht="39" customHeight="1"/>
    <row r="2077" ht="39" customHeight="1"/>
    <row r="2078" ht="39" customHeight="1"/>
    <row r="2079" ht="39" customHeight="1"/>
    <row r="2080" ht="39" customHeight="1"/>
    <row r="2081" ht="39" customHeight="1"/>
    <row r="2082" ht="39" customHeight="1"/>
    <row r="2083" ht="39" customHeight="1"/>
    <row r="2084" ht="39" customHeight="1"/>
    <row r="2085" ht="39" customHeight="1"/>
    <row r="2086" ht="39" customHeight="1"/>
    <row r="2087" ht="39" customHeight="1"/>
    <row r="2088" ht="39" customHeight="1"/>
    <row r="2089" ht="39" customHeight="1"/>
    <row r="2090" ht="39" customHeight="1"/>
    <row r="2091" ht="39" customHeight="1"/>
    <row r="2092" ht="39" customHeight="1"/>
    <row r="2093" ht="39" customHeight="1"/>
    <row r="2094" ht="39" customHeight="1"/>
    <row r="2095" ht="39" customHeight="1"/>
    <row r="2096" ht="39" customHeight="1"/>
    <row r="2097" ht="39" customHeight="1"/>
    <row r="2098" ht="39" customHeight="1"/>
    <row r="2099" ht="39" customHeight="1"/>
    <row r="2100" ht="39" customHeight="1"/>
    <row r="2101" ht="39" customHeight="1"/>
    <row r="2102" ht="39" customHeight="1"/>
    <row r="2103" ht="39" customHeight="1"/>
    <row r="2104" ht="39" customHeight="1"/>
    <row r="2105" ht="39" customHeight="1"/>
    <row r="2106" ht="39" customHeight="1"/>
    <row r="2107" ht="39" customHeight="1"/>
    <row r="2108" ht="39" customHeight="1"/>
    <row r="2109" ht="39" customHeight="1"/>
    <row r="2110" ht="39" customHeight="1"/>
    <row r="2111" ht="39" customHeight="1"/>
    <row r="2112" ht="39" customHeight="1"/>
    <row r="2113" ht="39" customHeight="1"/>
    <row r="2114" ht="39" customHeight="1"/>
    <row r="2115" ht="39" customHeight="1"/>
    <row r="2116" ht="39" customHeight="1"/>
  </sheetData>
  <sheetProtection algorithmName="SHA-512" hashValue="Tm3VJEc9r7dMz18rHXKh6knWH685KQuUiOzaBJP9BrN1GBJQlE9Ko7w7hfSxlRig954UePiOTk+8mQLGkzs80g==" saltValue="v3+qnObIoiswIx7MuHuYGg==" spinCount="100000" sheet="1" formatCells="0" formatColumns="0" formatRows="0" insertColumns="0" insertRows="0" deleteColumns="0" deleteRows="0"/>
  <mergeCells count="83">
    <mergeCell ref="E27:F27"/>
    <mergeCell ref="G27:H27"/>
    <mergeCell ref="B2:C2"/>
    <mergeCell ref="E3:F3"/>
    <mergeCell ref="G3:H3"/>
    <mergeCell ref="E15:F15"/>
    <mergeCell ref="G15:H15"/>
    <mergeCell ref="E39:F39"/>
    <mergeCell ref="G39:H39"/>
    <mergeCell ref="E51:F51"/>
    <mergeCell ref="G51:H51"/>
    <mergeCell ref="E63:F63"/>
    <mergeCell ref="G63:H63"/>
    <mergeCell ref="E75:F75"/>
    <mergeCell ref="G75:H75"/>
    <mergeCell ref="E87:F87"/>
    <mergeCell ref="G87:H87"/>
    <mergeCell ref="E99:F99"/>
    <mergeCell ref="G99:H99"/>
    <mergeCell ref="E111:F111"/>
    <mergeCell ref="G111:H111"/>
    <mergeCell ref="E123:F123"/>
    <mergeCell ref="G123:H123"/>
    <mergeCell ref="E135:F135"/>
    <mergeCell ref="G135:H135"/>
    <mergeCell ref="E147:F147"/>
    <mergeCell ref="G147:H147"/>
    <mergeCell ref="E159:F159"/>
    <mergeCell ref="G159:H159"/>
    <mergeCell ref="E171:F171"/>
    <mergeCell ref="G171:H171"/>
    <mergeCell ref="E183:F183"/>
    <mergeCell ref="G183:H183"/>
    <mergeCell ref="E195:F195"/>
    <mergeCell ref="G195:H195"/>
    <mergeCell ref="E207:F207"/>
    <mergeCell ref="G207:H207"/>
    <mergeCell ref="E219:F219"/>
    <mergeCell ref="G219:H219"/>
    <mergeCell ref="E231:F231"/>
    <mergeCell ref="G231:H231"/>
    <mergeCell ref="E243:F243"/>
    <mergeCell ref="G243:H243"/>
    <mergeCell ref="E255:F255"/>
    <mergeCell ref="G255:H255"/>
    <mergeCell ref="E267:F267"/>
    <mergeCell ref="G267:H267"/>
    <mergeCell ref="E279:F279"/>
    <mergeCell ref="G279:H279"/>
    <mergeCell ref="E291:F291"/>
    <mergeCell ref="G291:H291"/>
    <mergeCell ref="E303:F303"/>
    <mergeCell ref="G303:H303"/>
    <mergeCell ref="E315:F315"/>
    <mergeCell ref="G315:H315"/>
    <mergeCell ref="E327:F327"/>
    <mergeCell ref="G327:H327"/>
    <mergeCell ref="E339:F339"/>
    <mergeCell ref="G339:H339"/>
    <mergeCell ref="E351:F351"/>
    <mergeCell ref="G351:H351"/>
    <mergeCell ref="E363:F363"/>
    <mergeCell ref="G363:H363"/>
    <mergeCell ref="E375:F375"/>
    <mergeCell ref="G375:H375"/>
    <mergeCell ref="E387:F387"/>
    <mergeCell ref="G387:H387"/>
    <mergeCell ref="E399:F399"/>
    <mergeCell ref="G399:H399"/>
    <mergeCell ref="E411:F411"/>
    <mergeCell ref="G411:H411"/>
    <mergeCell ref="E423:F423"/>
    <mergeCell ref="G423:H423"/>
    <mergeCell ref="E471:F471"/>
    <mergeCell ref="G471:H471"/>
    <mergeCell ref="E483:F483"/>
    <mergeCell ref="G483:H483"/>
    <mergeCell ref="E435:F435"/>
    <mergeCell ref="G435:H435"/>
    <mergeCell ref="E447:F447"/>
    <mergeCell ref="G447:H447"/>
    <mergeCell ref="E459:F459"/>
    <mergeCell ref="G459:H459"/>
  </mergeCells>
  <phoneticPr fontId="4"/>
  <conditionalFormatting sqref="E4:E13 G4:G13">
    <cfRule type="cellIs" dxfId="100" priority="149" stopIfTrue="1" operator="notBetween">
      <formula>0</formula>
      <formula>5</formula>
    </cfRule>
  </conditionalFormatting>
  <conditionalFormatting sqref="E16:E25">
    <cfRule type="cellIs" dxfId="99" priority="48" stopIfTrue="1" operator="notBetween">
      <formula>0</formula>
      <formula>5</formula>
    </cfRule>
  </conditionalFormatting>
  <conditionalFormatting sqref="E28:E37">
    <cfRule type="cellIs" dxfId="98" priority="47" stopIfTrue="1" operator="notBetween">
      <formula>0</formula>
      <formula>5</formula>
    </cfRule>
  </conditionalFormatting>
  <conditionalFormatting sqref="E40:E49">
    <cfRule type="cellIs" dxfId="97" priority="46" stopIfTrue="1" operator="notBetween">
      <formula>0</formula>
      <formula>5</formula>
    </cfRule>
  </conditionalFormatting>
  <conditionalFormatting sqref="E52:E61">
    <cfRule type="cellIs" dxfId="96" priority="42" stopIfTrue="1" operator="notBetween">
      <formula>0</formula>
      <formula>5</formula>
    </cfRule>
  </conditionalFormatting>
  <conditionalFormatting sqref="E64:E73">
    <cfRule type="cellIs" dxfId="95" priority="40" stopIfTrue="1" operator="notBetween">
      <formula>0</formula>
      <formula>5</formula>
    </cfRule>
  </conditionalFormatting>
  <conditionalFormatting sqref="E76:E85">
    <cfRule type="cellIs" dxfId="94" priority="38" stopIfTrue="1" operator="notBetween">
      <formula>0</formula>
      <formula>5</formula>
    </cfRule>
  </conditionalFormatting>
  <conditionalFormatting sqref="E88:E97">
    <cfRule type="cellIs" dxfId="93" priority="37" stopIfTrue="1" operator="notBetween">
      <formula>0</formula>
      <formula>5</formula>
    </cfRule>
  </conditionalFormatting>
  <conditionalFormatting sqref="E100:E109">
    <cfRule type="cellIs" dxfId="92" priority="36" stopIfTrue="1" operator="notBetween">
      <formula>0</formula>
      <formula>5</formula>
    </cfRule>
  </conditionalFormatting>
  <conditionalFormatting sqref="E112:E121">
    <cfRule type="cellIs" dxfId="91" priority="35" stopIfTrue="1" operator="notBetween">
      <formula>0</formula>
      <formula>5</formula>
    </cfRule>
  </conditionalFormatting>
  <conditionalFormatting sqref="E124:E133">
    <cfRule type="cellIs" dxfId="90" priority="34" stopIfTrue="1" operator="notBetween">
      <formula>0</formula>
      <formula>5</formula>
    </cfRule>
  </conditionalFormatting>
  <conditionalFormatting sqref="E136:E145">
    <cfRule type="cellIs" dxfId="89" priority="33" stopIfTrue="1" operator="notBetween">
      <formula>0</formula>
      <formula>5</formula>
    </cfRule>
  </conditionalFormatting>
  <conditionalFormatting sqref="E148:E157">
    <cfRule type="cellIs" dxfId="88" priority="32" stopIfTrue="1" operator="notBetween">
      <formula>0</formula>
      <formula>5</formula>
    </cfRule>
  </conditionalFormatting>
  <conditionalFormatting sqref="E160:E169">
    <cfRule type="cellIs" dxfId="87" priority="31" stopIfTrue="1" operator="notBetween">
      <formula>0</formula>
      <formula>5</formula>
    </cfRule>
  </conditionalFormatting>
  <conditionalFormatting sqref="E172:E181">
    <cfRule type="cellIs" dxfId="86" priority="30" stopIfTrue="1" operator="notBetween">
      <formula>0</formula>
      <formula>5</formula>
    </cfRule>
  </conditionalFormatting>
  <conditionalFormatting sqref="E184:E193">
    <cfRule type="cellIs" dxfId="85" priority="29" stopIfTrue="1" operator="notBetween">
      <formula>0</formula>
      <formula>5</formula>
    </cfRule>
  </conditionalFormatting>
  <conditionalFormatting sqref="E196:E205">
    <cfRule type="cellIs" dxfId="84" priority="28" stopIfTrue="1" operator="notBetween">
      <formula>0</formula>
      <formula>5</formula>
    </cfRule>
  </conditionalFormatting>
  <conditionalFormatting sqref="E208:E217">
    <cfRule type="cellIs" dxfId="83" priority="27" stopIfTrue="1" operator="notBetween">
      <formula>0</formula>
      <formula>5</formula>
    </cfRule>
  </conditionalFormatting>
  <conditionalFormatting sqref="E220:E229">
    <cfRule type="cellIs" dxfId="82" priority="26" stopIfTrue="1" operator="notBetween">
      <formula>0</formula>
      <formula>5</formula>
    </cfRule>
  </conditionalFormatting>
  <conditionalFormatting sqref="E232:E241">
    <cfRule type="cellIs" dxfId="81" priority="25" stopIfTrue="1" operator="notBetween">
      <formula>0</formula>
      <formula>5</formula>
    </cfRule>
  </conditionalFormatting>
  <conditionalFormatting sqref="E244:E253">
    <cfRule type="cellIs" dxfId="80" priority="24" stopIfTrue="1" operator="notBetween">
      <formula>0</formula>
      <formula>5</formula>
    </cfRule>
  </conditionalFormatting>
  <conditionalFormatting sqref="E256:E265">
    <cfRule type="cellIs" dxfId="79" priority="23" stopIfTrue="1" operator="notBetween">
      <formula>0</formula>
      <formula>5</formula>
    </cfRule>
  </conditionalFormatting>
  <conditionalFormatting sqref="E268:E277">
    <cfRule type="cellIs" dxfId="78" priority="22" stopIfTrue="1" operator="notBetween">
      <formula>0</formula>
      <formula>5</formula>
    </cfRule>
  </conditionalFormatting>
  <conditionalFormatting sqref="E280:E289">
    <cfRule type="cellIs" dxfId="77" priority="21" stopIfTrue="1" operator="notBetween">
      <formula>0</formula>
      <formula>5</formula>
    </cfRule>
  </conditionalFormatting>
  <conditionalFormatting sqref="E292:E301">
    <cfRule type="cellIs" dxfId="76" priority="20" stopIfTrue="1" operator="notBetween">
      <formula>0</formula>
      <formula>5</formula>
    </cfRule>
  </conditionalFormatting>
  <conditionalFormatting sqref="E304:E313">
    <cfRule type="cellIs" dxfId="75" priority="81" stopIfTrue="1" operator="notBetween">
      <formula>0</formula>
      <formula>5</formula>
    </cfRule>
  </conditionalFormatting>
  <conditionalFormatting sqref="E316:E325">
    <cfRule type="cellIs" dxfId="74" priority="79" stopIfTrue="1" operator="notBetween">
      <formula>0</formula>
      <formula>5</formula>
    </cfRule>
  </conditionalFormatting>
  <conditionalFormatting sqref="E328:E337">
    <cfRule type="cellIs" dxfId="73" priority="77" stopIfTrue="1" operator="notBetween">
      <formula>0</formula>
      <formula>5</formula>
    </cfRule>
  </conditionalFormatting>
  <conditionalFormatting sqref="E340:E349">
    <cfRule type="cellIs" dxfId="72" priority="75" stopIfTrue="1" operator="notBetween">
      <formula>0</formula>
      <formula>5</formula>
    </cfRule>
  </conditionalFormatting>
  <conditionalFormatting sqref="E352:E361">
    <cfRule type="cellIs" dxfId="71" priority="73" stopIfTrue="1" operator="notBetween">
      <formula>0</formula>
      <formula>5</formula>
    </cfRule>
  </conditionalFormatting>
  <conditionalFormatting sqref="E364:E373">
    <cfRule type="cellIs" dxfId="70" priority="71" stopIfTrue="1" operator="notBetween">
      <formula>0</formula>
      <formula>5</formula>
    </cfRule>
  </conditionalFormatting>
  <conditionalFormatting sqref="E376:E385">
    <cfRule type="cellIs" dxfId="69" priority="69" stopIfTrue="1" operator="notBetween">
      <formula>0</formula>
      <formula>5</formula>
    </cfRule>
  </conditionalFormatting>
  <conditionalFormatting sqref="E388:E397">
    <cfRule type="cellIs" dxfId="68" priority="67" stopIfTrue="1" operator="notBetween">
      <formula>0</formula>
      <formula>5</formula>
    </cfRule>
  </conditionalFormatting>
  <conditionalFormatting sqref="E400:E409">
    <cfRule type="cellIs" dxfId="67" priority="65" stopIfTrue="1" operator="notBetween">
      <formula>0</formula>
      <formula>5</formula>
    </cfRule>
  </conditionalFormatting>
  <conditionalFormatting sqref="E412:E421">
    <cfRule type="cellIs" dxfId="66" priority="63" stopIfTrue="1" operator="notBetween">
      <formula>0</formula>
      <formula>5</formula>
    </cfRule>
  </conditionalFormatting>
  <conditionalFormatting sqref="E424:E433">
    <cfRule type="cellIs" dxfId="65" priority="61" stopIfTrue="1" operator="notBetween">
      <formula>0</formula>
      <formula>5</formula>
    </cfRule>
  </conditionalFormatting>
  <conditionalFormatting sqref="E436:E445">
    <cfRule type="cellIs" dxfId="64" priority="59" stopIfTrue="1" operator="notBetween">
      <formula>0</formula>
      <formula>5</formula>
    </cfRule>
  </conditionalFormatting>
  <conditionalFormatting sqref="E448:E457">
    <cfRule type="cellIs" dxfId="63" priority="57" stopIfTrue="1" operator="notBetween">
      <formula>0</formula>
      <formula>5</formula>
    </cfRule>
  </conditionalFormatting>
  <conditionalFormatting sqref="E460:E469">
    <cfRule type="cellIs" dxfId="62" priority="55" stopIfTrue="1" operator="notBetween">
      <formula>0</formula>
      <formula>5</formula>
    </cfRule>
  </conditionalFormatting>
  <conditionalFormatting sqref="E472:E481">
    <cfRule type="cellIs" dxfId="61" priority="53" stopIfTrue="1" operator="notBetween">
      <formula>0</formula>
      <formula>5</formula>
    </cfRule>
  </conditionalFormatting>
  <conditionalFormatting sqref="E484:E493">
    <cfRule type="cellIs" dxfId="60" priority="51" stopIfTrue="1" operator="notBetween">
      <formula>0</formula>
      <formula>5</formula>
    </cfRule>
  </conditionalFormatting>
  <conditionalFormatting sqref="G16:G25">
    <cfRule type="cellIs" dxfId="59" priority="45" stopIfTrue="1" operator="notBetween">
      <formula>0</formula>
      <formula>5</formula>
    </cfRule>
  </conditionalFormatting>
  <conditionalFormatting sqref="G28:G37">
    <cfRule type="cellIs" dxfId="58" priority="44" stopIfTrue="1" operator="notBetween">
      <formula>0</formula>
      <formula>5</formula>
    </cfRule>
  </conditionalFormatting>
  <conditionalFormatting sqref="G40:G49">
    <cfRule type="cellIs" dxfId="57" priority="43" stopIfTrue="1" operator="notBetween">
      <formula>0</formula>
      <formula>5</formula>
    </cfRule>
  </conditionalFormatting>
  <conditionalFormatting sqref="G52:G61">
    <cfRule type="cellIs" dxfId="56" priority="41" stopIfTrue="1" operator="notBetween">
      <formula>0</formula>
      <formula>5</formula>
    </cfRule>
  </conditionalFormatting>
  <conditionalFormatting sqref="G64:G73">
    <cfRule type="cellIs" dxfId="55" priority="39" stopIfTrue="1" operator="notBetween">
      <formula>0</formula>
      <formula>5</formula>
    </cfRule>
  </conditionalFormatting>
  <conditionalFormatting sqref="G76:G85">
    <cfRule type="cellIs" dxfId="54" priority="19" stopIfTrue="1" operator="notBetween">
      <formula>0</formula>
      <formula>5</formula>
    </cfRule>
  </conditionalFormatting>
  <conditionalFormatting sqref="G88:G97">
    <cfRule type="cellIs" dxfId="53" priority="18" stopIfTrue="1" operator="notBetween">
      <formula>0</formula>
      <formula>5</formula>
    </cfRule>
  </conditionalFormatting>
  <conditionalFormatting sqref="G100:G109">
    <cfRule type="cellIs" dxfId="52" priority="17" stopIfTrue="1" operator="notBetween">
      <formula>0</formula>
      <formula>5</formula>
    </cfRule>
  </conditionalFormatting>
  <conditionalFormatting sqref="G112:G121">
    <cfRule type="cellIs" dxfId="51" priority="16" stopIfTrue="1" operator="notBetween">
      <formula>0</formula>
      <formula>5</formula>
    </cfRule>
  </conditionalFormatting>
  <conditionalFormatting sqref="G124:G133">
    <cfRule type="cellIs" dxfId="50" priority="15" stopIfTrue="1" operator="notBetween">
      <formula>0</formula>
      <formula>5</formula>
    </cfRule>
  </conditionalFormatting>
  <conditionalFormatting sqref="G136:G145">
    <cfRule type="cellIs" dxfId="49" priority="14" stopIfTrue="1" operator="notBetween">
      <formula>0</formula>
      <formula>5</formula>
    </cfRule>
  </conditionalFormatting>
  <conditionalFormatting sqref="G148:G157">
    <cfRule type="cellIs" dxfId="48" priority="13" stopIfTrue="1" operator="notBetween">
      <formula>0</formula>
      <formula>5</formula>
    </cfRule>
  </conditionalFormatting>
  <conditionalFormatting sqref="G160:G169">
    <cfRule type="cellIs" dxfId="47" priority="12" stopIfTrue="1" operator="notBetween">
      <formula>0</formula>
      <formula>5</formula>
    </cfRule>
  </conditionalFormatting>
  <conditionalFormatting sqref="G172:G181">
    <cfRule type="cellIs" dxfId="46" priority="11" stopIfTrue="1" operator="notBetween">
      <formula>0</formula>
      <formula>5</formula>
    </cfRule>
  </conditionalFormatting>
  <conditionalFormatting sqref="G184:G193">
    <cfRule type="cellIs" dxfId="45" priority="10" stopIfTrue="1" operator="notBetween">
      <formula>0</formula>
      <formula>5</formula>
    </cfRule>
  </conditionalFormatting>
  <conditionalFormatting sqref="G196:G205">
    <cfRule type="cellIs" dxfId="44" priority="9" stopIfTrue="1" operator="notBetween">
      <formula>0</formula>
      <formula>5</formula>
    </cfRule>
  </conditionalFormatting>
  <conditionalFormatting sqref="G208:G217">
    <cfRule type="cellIs" dxfId="43" priority="8" stopIfTrue="1" operator="notBetween">
      <formula>0</formula>
      <formula>5</formula>
    </cfRule>
  </conditionalFormatting>
  <conditionalFormatting sqref="G220:G229">
    <cfRule type="cellIs" dxfId="42" priority="7" stopIfTrue="1" operator="notBetween">
      <formula>0</formula>
      <formula>5</formula>
    </cfRule>
  </conditionalFormatting>
  <conditionalFormatting sqref="G232:G241">
    <cfRule type="cellIs" dxfId="41" priority="6" stopIfTrue="1" operator="notBetween">
      <formula>0</formula>
      <formula>5</formula>
    </cfRule>
  </conditionalFormatting>
  <conditionalFormatting sqref="G244:G253">
    <cfRule type="cellIs" dxfId="40" priority="5" stopIfTrue="1" operator="notBetween">
      <formula>0</formula>
      <formula>5</formula>
    </cfRule>
  </conditionalFormatting>
  <conditionalFormatting sqref="G256:G265">
    <cfRule type="cellIs" dxfId="39" priority="4" stopIfTrue="1" operator="notBetween">
      <formula>0</formula>
      <formula>5</formula>
    </cfRule>
  </conditionalFormatting>
  <conditionalFormatting sqref="G268:G277">
    <cfRule type="cellIs" dxfId="38" priority="3" stopIfTrue="1" operator="notBetween">
      <formula>0</formula>
      <formula>5</formula>
    </cfRule>
  </conditionalFormatting>
  <conditionalFormatting sqref="G280:G289">
    <cfRule type="cellIs" dxfId="37" priority="2" stopIfTrue="1" operator="notBetween">
      <formula>0</formula>
      <formula>5</formula>
    </cfRule>
  </conditionalFormatting>
  <conditionalFormatting sqref="G292:G301">
    <cfRule type="cellIs" dxfId="36" priority="1" stopIfTrue="1" operator="notBetween">
      <formula>0</formula>
      <formula>5</formula>
    </cfRule>
  </conditionalFormatting>
  <conditionalFormatting sqref="G304:G313">
    <cfRule type="cellIs" dxfId="35" priority="80" stopIfTrue="1" operator="notBetween">
      <formula>0</formula>
      <formula>5</formula>
    </cfRule>
  </conditionalFormatting>
  <conditionalFormatting sqref="G316:G325">
    <cfRule type="cellIs" dxfId="34" priority="78" stopIfTrue="1" operator="notBetween">
      <formula>0</formula>
      <formula>5</formula>
    </cfRule>
  </conditionalFormatting>
  <conditionalFormatting sqref="G328:G337">
    <cfRule type="cellIs" dxfId="33" priority="76" stopIfTrue="1" operator="notBetween">
      <formula>0</formula>
      <formula>5</formula>
    </cfRule>
  </conditionalFormatting>
  <conditionalFormatting sqref="G340:G349">
    <cfRule type="cellIs" dxfId="32" priority="74" stopIfTrue="1" operator="notBetween">
      <formula>0</formula>
      <formula>5</formula>
    </cfRule>
  </conditionalFormatting>
  <conditionalFormatting sqref="G352:G361">
    <cfRule type="cellIs" dxfId="31" priority="72" stopIfTrue="1" operator="notBetween">
      <formula>0</formula>
      <formula>5</formula>
    </cfRule>
  </conditionalFormatting>
  <conditionalFormatting sqref="G364:G373">
    <cfRule type="cellIs" dxfId="30" priority="70" stopIfTrue="1" operator="notBetween">
      <formula>0</formula>
      <formula>5</formula>
    </cfRule>
  </conditionalFormatting>
  <conditionalFormatting sqref="G376:G385">
    <cfRule type="cellIs" dxfId="29" priority="68" stopIfTrue="1" operator="notBetween">
      <formula>0</formula>
      <formula>5</formula>
    </cfRule>
  </conditionalFormatting>
  <conditionalFormatting sqref="G388:G397">
    <cfRule type="cellIs" dxfId="28" priority="66" stopIfTrue="1" operator="notBetween">
      <formula>0</formula>
      <formula>5</formula>
    </cfRule>
  </conditionalFormatting>
  <conditionalFormatting sqref="G400:G409">
    <cfRule type="cellIs" dxfId="27" priority="64" stopIfTrue="1" operator="notBetween">
      <formula>0</formula>
      <formula>5</formula>
    </cfRule>
  </conditionalFormatting>
  <conditionalFormatting sqref="G412:G421">
    <cfRule type="cellIs" dxfId="26" priority="62" stopIfTrue="1" operator="notBetween">
      <formula>0</formula>
      <formula>5</formula>
    </cfRule>
  </conditionalFormatting>
  <conditionalFormatting sqref="G424:G433">
    <cfRule type="cellIs" dxfId="25" priority="60" stopIfTrue="1" operator="notBetween">
      <formula>0</formula>
      <formula>5</formula>
    </cfRule>
  </conditionalFormatting>
  <conditionalFormatting sqref="G436:G445">
    <cfRule type="cellIs" dxfId="24" priority="58" stopIfTrue="1" operator="notBetween">
      <formula>0</formula>
      <formula>5</formula>
    </cfRule>
  </conditionalFormatting>
  <conditionalFormatting sqref="G448:G457">
    <cfRule type="cellIs" dxfId="23" priority="56" stopIfTrue="1" operator="notBetween">
      <formula>0</formula>
      <formula>5</formula>
    </cfRule>
  </conditionalFormatting>
  <conditionalFormatting sqref="G460:G469">
    <cfRule type="cellIs" dxfId="22" priority="54" stopIfTrue="1" operator="notBetween">
      <formula>0</formula>
      <formula>5</formula>
    </cfRule>
  </conditionalFormatting>
  <conditionalFormatting sqref="G472:G481">
    <cfRule type="cellIs" dxfId="21" priority="52" stopIfTrue="1" operator="notBetween">
      <formula>0</formula>
      <formula>5</formula>
    </cfRule>
  </conditionalFormatting>
  <conditionalFormatting sqref="G484:G493">
    <cfRule type="cellIs" dxfId="20" priority="50" stopIfTrue="1" operator="notBetween">
      <formula>0</formula>
      <formula>5</formula>
    </cfRule>
  </conditionalFormatting>
  <conditionalFormatting sqref="O2">
    <cfRule type="containsBlanks" dxfId="19" priority="49">
      <formula>LEN(TRIM(O2))=0</formula>
    </cfRule>
  </conditionalFormatting>
  <dataValidations xWindow="171" yWindow="395" count="8">
    <dataValidation imeMode="hiragana" allowBlank="1" showInputMessage="1" showErrorMessage="1" sqref="F1:F2 G3 H1:H2 C483:E483 B3:B13 G15 G27 B63:B73 F16:F25 H4:H13 F4:F13 B1:C1 C63:E63 H280:H289 B15:B25 B27:B37 C15:E15 C27:E27 G39 F28:F37 H16:H25 D1:D2 B39:B49 C39:E39 G51 F40:F49 H28:H37 C3:E3 B51:B61 C51:E51 G63 F52:F61 H40:H49 H184:H193 G75 F64:F73 H52:H61 B75:B85 C75:E75 G87 F76:F85 H64:H73 B87:B97 C87:E87 G99 F88:F97 H76:H85 B99:B109 C99:E99 G111 F100:F109 H88:H97 B111:B121 C111:E111 G123 F112:F121 H100:H109 B123:B133 C123:E123 G135 F124:F133 H112:H121 B135:B145 C135:E135 G147 F136:F145 H124:H133 B147:B157 C147:E147 G159 F148:F157 H136:H145 B159:B169 C159:E159 G171 F160:F169 H148:H157 B171:B181 C171:E171 G183 F172:F181 H160:H169 B183:B193 C183:E183 G195 F184:F193 H172:H181 B195:B205 C195:E195 G207 F196:F205 F292:F301 B207:B217 C207:E207 G219 F208:F217 H196:H205 B219:B229 C219:E219 G231 F220:F229 H208:H217 B231:B241 C231:E231 G243 F232:F241 H220:H229 B243:B253 C243:E243 G255 F244:F253 H232:H241 B255:B265 C255:E255 G267 F256:F265 H244:H253 B267:B277 C267:E267 G279 F268:F277 H256:H265 B279:B289 C279:E279 G291 F280:F289 H268:H277 B291:B301 C291:E291 G303 H304:H313 F304:F313 B303:B313 C303:E303 G315 H316:H325 F316:F325 B315:B325 C315:E315 G327 H328:H337 F328:F337 B327:B337 C327:E327 G339 H340:H349 F340:F349 B339:B349 C339:E339 G351 H352:H361 F352:F361 B351:B361 C351:E351 G363 H364:H373 F364:F373 B363:B373 C363:E363 G375 H376:H385 F376:F385 B375:B385 C375:E375 G387 H388:H397 F388:F397 B387:B397 C387:E387 G399 H400:H409 F400:F409 B399:B409 C399:E399 G411 H412:H421 F412:F421 B411:B421 C411:E411 G423 H424:H433 F424:F433 B423:B433 C423:E423 G435 H436:H445 F436:F445 B435:B445 C435:E435 G447 H448:H457 F448:F457 B447:B457 C447:E447 G459 H460:H469 F460:F469 B459:B469 C459:E459 G471 H472:H481 F472:F481 B471:B481 C471:E471 G483 H484:H493 F484:F493 B483:B493 H292:H301" xr:uid="{E69FE880-3776-4844-A4D1-A6371B0ADDD5}"/>
    <dataValidation imeMode="halfAlpha" allowBlank="1" showInputMessage="1" showErrorMessage="1" sqref="E1:E2 G1:G2 D16:D25 K27:K37 M27:M37 M15:M25 A1:A13 B2 K1 D28:D37 I63:I73 K15:K25 I15:I25 I1:I13 A15:A25 I27:I37 K39:K49 M39:M49 D40:D49 A27:A37 I39:I49 K51:K61 M51:M61 D52:D61 A39:A49 I51:I61 K63:K73 M63:M73 D64:D73 A51:A61 M1:M13 K3:K13 I75:I85 D4:D13 K75:K85 M75:M85 D76:D85 A87:A97 I87:I97 K87:K97 M87:M97 D88:D97 A63:A85 I99:I109 K99:K109 M99:M109 D100:D109 A99:A109 I111:I121 K111:K121 M111:M121 D112:D121 A483:A493 I123:I133 K123:K133 M123:M133 D124:D133 A111:A121 I135:I145 K135:K145 M135:M145 D136:D145 A123:A133 I147:I157 K147:K157 M147:M157 D148:D157 A135:A145 I159:I169 K159:K169 M159:M169 D160:D169 A147:A157 I171:I181 K171:K181 M171:M181 D172:D181 A159:A169 I183:I193 K183:K193 M183:M193 D184:D193 A171:A181 I195:I205 K195:K205 M195:M205 D196:D205 A183:A193 I207:I217 K207:K217 M207:M217 D208:D217 A195:A205 I219:I229 K219:K229 M219:M229 D220:D229 A207:A217 I231:I241 K231:K241 M231:M241 D232:D241 A219:A229 I243:I253 K243:K253 M243:M253 D244:D253 A231:A241 I255:I265 K255:K265 M255:M265 D256:D265 A243:A253 I267:I277 K267:K277 M267:M277 D268:D277 A255:A265 I279:I289 K279:K289 M279:M289 D280:D289 A267:A277 I291:I301 K291:K301 M291:M301 D292:D301 A279:A289 I303:I313 K303:K313 M303:M313 D304:D313 A303:A313 I315:I325 K315:K325 M315:M325 D316:D325 A315:A325 I327:I337 K327:K337 M327:M337 D328:D337 A351:A361 I339:I349 K339:K349 M339:M349 D340:D349 A327:A337 I351:I361 K351:K361 M351:M361 D352:D361 A339:A349 I363:I373 K363:K373 M363:M373 D364:D373 A363:A373 I375:I385 K375:K385 M375:M385 D376:D385 A375:A385 I387:I397 K387:K397 M387:M397 D388:D397 A387:A397 I399:I409 K399:K409 M399:M409 D400:D409 A399:A409 I411:I421 K411:K421 M411:M421 D412:D421 A411:A421 I423:I433 K423:K433 M423:M433 D424:D433 A423:A433 I435:I445 K435:K445 M435:M445 D436:D445 A435:A445 I447:I457 K447:K457 M447:M457 D448:D457 A447:A457 I459:I469 K459:K469 M459:M469 D460:D469 A459:A469 I471:I481 K471:K481 M471:M481 D472:D481 A471:A481 I483:I493 K483:K493 M483:M493 D484:D493 A291:A301" xr:uid="{E3D7056D-DC5F-491A-9F53-90B81264B4C7}"/>
    <dataValidation type="list" allowBlank="1" showInputMessage="1" showErrorMessage="1" sqref="O2" xr:uid="{4AE4E297-D4B6-4B85-A2CE-63A565FADC4A}">
      <formula1>$X$2020:$X$2042</formula1>
    </dataValidation>
    <dataValidation type="list" imeMode="hiragana" allowBlank="1" showInputMessage="1" showErrorMessage="1" sqref="C16:C25 C364:C373 C352:C361 C340:C349 C328:C337 C316:C325 C304:C313 C292:C301 C280:C289 C268:C277 C256:C265 C244:C253 C232:C241 C220:C229 C208:C217 C196:C205 C184:C193 C172:C181 C160:C169 C148:C157 C136:C145 C124:C133 C112:C121 C100:C109 C88:C97 C76:C85 C484:C493 C28:C37 C40:C49 C52:C61 C64:C73 C376:C385 C388:C397 C400:C409 C412:C421 C424:C433 C436:C445 C448:C457 C460:C469 C472:C481 C4:C13" xr:uid="{1D029BB6-0840-45FC-B814-D8446AA3EC58}">
      <formula1>$AK$827:$AK$833</formula1>
    </dataValidation>
    <dataValidation type="list" allowBlank="1" showInputMessage="1" showErrorMessage="1" sqref="Q4:Q13 Q364:Q373 Q352:Q361 Q340:Q349 Q328:Q337 Q316:Q325 Q304:Q313 Q292:Q301 Q280:Q289 Q268:Q277 Q256:Q265 Q244:Q253 Q232:Q241 Q220:Q229 Q208:Q217 Q196:Q205 Q184:Q193 Q172:Q181 Q160:Q169 Q148:Q157 Q136:Q145 Q124:Q133 Q112:Q121 Q100:Q109 Q88:Q97 Q76:Q85 Q16:Q25 Q28:Q37 Q40:Q49 Q52:Q61 Q64:Q73 Q376:Q385 Q388:Q397 Q400:Q409 Q412:Q421 Q424:Q433 Q436:Q445 Q448:Q457 Q460:Q469 Q472:Q481 Q484:Q493" xr:uid="{61F1B204-2726-4375-A0D6-B97E0B409EB0}">
      <formula1>$AN$827:$AN$829</formula1>
    </dataValidation>
    <dataValidation type="list" imeMode="halfAlpha" allowBlank="1" showInputMessage="1" showErrorMessage="1" promptTitle="利用者所属" prompt="１ _x000a_日中・ブランチ事業所利用者　 _x000a_２ _x000a_訓練会 　_x000a_３_x000a_その他（子供）※詳細要記載　 _x000a_４_x000a_その他（成人）※詳細要記載" sqref="G64:G73 G364:G373 G352:G361 G340:G349 G328:G337 G316:G325 G304:G313 G292:G301 G280:G289 G268:G277 G256:G265 G244:G253 G232:G241 G220:G229 G208:G217 G196:G205 G184:G193 G172:G181 G160:G169 G148:G157 G136:G145 G124:G133 G112:G121 G100:G109 G88:G97 G76:G85 G484:G493 G28:G37 G40:G49 G52:G61 G16:G25 G376:G385 G388:G397 G400:G409 G412:G421 G424:G433 G436:G445 G448:G457 G460:G469 G472:G481 G4:G13" xr:uid="{E16135E5-F44A-46AE-ADB6-58D93FE98C53}">
      <formula1>$AP$827:$AP$831</formula1>
    </dataValidation>
    <dataValidation type="list" imeMode="halfAlpha" allowBlank="1" showInputMessage="1" showErrorMessage="1" promptTitle="利用の理由" prompt="１ 緊急的利用　 _x000a_２ 家族の不在　_x000a_３ レスパイト 　_x000a_４ 体験_x000a_５ その他" sqref="E64:E73 E364:E373 E352:E361 E340:E349 E328:E337 E316:E325 E304:E313 E292:E301 E280:E289 E268:E277 E256:E265 E244:E253 E232:E241 E220:E229 E208:E217 E196:E205 E184:E193 E172:E181 E160:E169 E148:E157 E136:E145 E124:E133 E112:E121 E100:E109 E88:E97 E76:E85 E484:E493 E28:E37 E40:E49 E52:E61 E16:E25 E376:E385 E388:E397 E400:E409 E412:E421 E424:E433 E436:E445 E448:E457 E460:E469 E472:E481 E5:E13" xr:uid="{82EF33AF-2024-4580-8457-1B57FA07E9B9}">
      <formula1>$AO$827:$AO$832</formula1>
    </dataValidation>
    <dataValidation type="list" imeMode="halfAlpha" allowBlank="1" showInputMessage="1" showErrorMessage="1" promptTitle="利用の理由" prompt="１_x000a_ 緊急的利用※詳細要記載　 _x000a_２ _x000a_家族の不在　_x000a_３ _x000a_レスパイト 　_x000a_４ _x000a_体験_x000a_５ _x000a_その他※詳細要記載" sqref="E4" xr:uid="{F464686E-125D-4388-AF3A-22412A31FE60}">
      <formula1>$AO$827:$AO$832</formula1>
    </dataValidation>
  </dataValidations>
  <printOptions horizontalCentered="1"/>
  <pageMargins left="0.23622047244094491" right="0.23622047244094491" top="0.74803149606299213" bottom="0.74803149606299213" header="0.31496062992125984" footer="0.31496062992125984"/>
  <pageSetup paperSize="9" scale="98" fitToWidth="0" fitToHeight="0" pageOrder="overThenDown" orientation="landscape" blackAndWhite="1" r:id="rId1"/>
  <headerFooter>
    <oddFooter>&amp;L&amp;"ＭＳ Ｐゴシック,標準"&amp;KFF0000利用の理由： １ 緊急的利用※詳細要記載　 ２ 家族の不在　 ３ レスパイト 　４ 体験　５ その他※詳細要記載
利用者所属： １ 日中・ブランチ事業所利用者　 ２ 訓練会 　３ その他（子供）※詳細要記載　 ４ その他（成人）※詳細要記載</oddFooter>
  </headerFooter>
  <rowBreaks count="6" manualBreakCount="6">
    <brk id="14" max="17" man="1"/>
    <brk id="26" max="16383" man="1"/>
    <brk id="38" max="16383" man="1"/>
    <brk id="50" max="16383" man="1"/>
    <brk id="62" max="16383" man="1"/>
    <brk id="74"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9DB19-EEA2-45EE-98CE-48CF4FCF7E04}">
  <sheetPr codeName="Sheet5">
    <tabColor rgb="FF00B0F0"/>
  </sheetPr>
  <dimension ref="A1:AO436"/>
  <sheetViews>
    <sheetView view="pageBreakPreview" zoomScaleNormal="100" zoomScaleSheetLayoutView="100" zoomScalePageLayoutView="75" workbookViewId="0">
      <selection activeCell="M2" sqref="M2"/>
    </sheetView>
  </sheetViews>
  <sheetFormatPr defaultRowHeight="18.75"/>
  <cols>
    <col min="1" max="1" width="3.5" customWidth="1"/>
    <col min="2" max="2" width="12.5" customWidth="1"/>
    <col min="3" max="3" width="4.75" customWidth="1"/>
    <col min="4" max="4" width="7.375" customWidth="1"/>
    <col min="5" max="5" width="3.75" customWidth="1"/>
    <col min="6" max="6" width="15.375" customWidth="1"/>
    <col min="7" max="7" width="3.375" customWidth="1"/>
    <col min="8" max="8" width="12.5" customWidth="1"/>
    <col min="9" max="9" width="8.125" customWidth="1"/>
    <col min="10" max="10" width="3.75" customWidth="1"/>
    <col min="11" max="11" width="9" customWidth="1"/>
    <col min="12" max="12" width="4.25" customWidth="1"/>
    <col min="13" max="13" width="6.875" customWidth="1"/>
    <col min="14" max="14" width="6.75" customWidth="1"/>
    <col min="15" max="15" width="7.875" customWidth="1"/>
    <col min="16" max="16" width="6.75" customWidth="1"/>
    <col min="17" max="17" width="14.75" customWidth="1"/>
  </cols>
  <sheetData>
    <row r="1" spans="1:17" s="1" customFormat="1" ht="20.100000000000001" customHeight="1">
      <c r="A1" s="266" t="s">
        <v>18</v>
      </c>
      <c r="B1" s="266"/>
      <c r="C1" s="266"/>
      <c r="D1" s="266"/>
      <c r="E1" s="266"/>
      <c r="F1" s="266"/>
      <c r="G1" s="266"/>
      <c r="H1" s="266"/>
      <c r="I1" s="266"/>
      <c r="J1" s="266"/>
      <c r="K1" s="266"/>
      <c r="L1" s="266"/>
      <c r="M1" s="266"/>
      <c r="N1" s="266"/>
      <c r="O1" s="266"/>
      <c r="P1" s="266"/>
      <c r="Q1" s="112"/>
    </row>
    <row r="2" spans="1:17" s="2" customFormat="1" ht="13.5" customHeight="1">
      <c r="B2" s="145"/>
      <c r="C2" s="145"/>
      <c r="K2" s="114" t="s">
        <v>19</v>
      </c>
      <c r="L2" s="25"/>
      <c r="M2" s="25"/>
      <c r="N2" s="25"/>
      <c r="O2" s="25"/>
      <c r="P2" s="25"/>
    </row>
    <row r="3" spans="1:17" s="2" customFormat="1" ht="6.95" customHeight="1">
      <c r="B3" s="145"/>
      <c r="C3" s="145"/>
    </row>
    <row r="4" spans="1:17" s="2" customFormat="1" ht="34.5" customHeight="1">
      <c r="A4" s="132" t="s">
        <v>2</v>
      </c>
      <c r="B4" s="115" t="s">
        <v>3</v>
      </c>
      <c r="C4" s="116" t="s">
        <v>4</v>
      </c>
      <c r="D4" s="117" t="s">
        <v>23</v>
      </c>
      <c r="E4" s="262" t="s">
        <v>6</v>
      </c>
      <c r="F4" s="263"/>
      <c r="G4" s="262" t="s">
        <v>7</v>
      </c>
      <c r="H4" s="263"/>
      <c r="I4" s="146" t="s">
        <v>20</v>
      </c>
      <c r="J4" s="147" t="s">
        <v>8</v>
      </c>
      <c r="K4" s="146" t="s">
        <v>21</v>
      </c>
      <c r="L4" s="147" t="s">
        <v>8</v>
      </c>
      <c r="M4" s="115" t="s">
        <v>22</v>
      </c>
      <c r="N4" s="115" t="s">
        <v>14</v>
      </c>
      <c r="O4" s="22" t="s">
        <v>74</v>
      </c>
      <c r="P4" s="21" t="s">
        <v>15</v>
      </c>
      <c r="Q4" s="21" t="s">
        <v>16</v>
      </c>
    </row>
    <row r="5" spans="1:17" s="2" customFormat="1" ht="42.6" customHeight="1">
      <c r="A5" s="159">
        <v>1</v>
      </c>
      <c r="B5" s="4"/>
      <c r="C5" s="4"/>
      <c r="D5" s="40"/>
      <c r="E5" s="5"/>
      <c r="F5" s="100"/>
      <c r="G5" s="24"/>
      <c r="H5" s="101"/>
      <c r="I5" s="27"/>
      <c r="J5" s="142" t="str">
        <f>IF(I5="","",TEXT(I5,"aaa"))</f>
        <v/>
      </c>
      <c r="K5" s="28"/>
      <c r="L5" s="148" t="str">
        <f>IF(K5="","",TEXT(K5,"aaa"))</f>
        <v/>
      </c>
      <c r="M5" s="149" t="str">
        <f>IF(I5="","",K5-I5)</f>
        <v/>
      </c>
      <c r="N5" s="23"/>
      <c r="O5" s="9"/>
      <c r="P5" s="11"/>
      <c r="Q5" s="30"/>
    </row>
    <row r="6" spans="1:17" s="2" customFormat="1" ht="42.6" customHeight="1">
      <c r="A6" s="159">
        <v>2</v>
      </c>
      <c r="B6" s="4"/>
      <c r="C6" s="4"/>
      <c r="D6" s="40"/>
      <c r="E6" s="5"/>
      <c r="F6" s="100"/>
      <c r="G6" s="24"/>
      <c r="H6" s="101"/>
      <c r="I6" s="27"/>
      <c r="J6" s="142" t="str">
        <f t="shared" ref="J6:J14" si="0">IF(I6="","",TEXT(I6,"aaa"))</f>
        <v/>
      </c>
      <c r="K6" s="28"/>
      <c r="L6" s="148" t="str">
        <f t="shared" ref="L6:L14" si="1">IF(K6="","",TEXT(K6,"aaa"))</f>
        <v/>
      </c>
      <c r="M6" s="149" t="str">
        <f t="shared" ref="M6:M13" si="2">IF(I6="","",K6-I6)</f>
        <v/>
      </c>
      <c r="N6" s="23"/>
      <c r="O6" s="9"/>
      <c r="P6" s="11"/>
      <c r="Q6" s="30"/>
    </row>
    <row r="7" spans="1:17" s="2" customFormat="1" ht="42.6" customHeight="1">
      <c r="A7" s="159">
        <v>3</v>
      </c>
      <c r="B7" s="4"/>
      <c r="C7" s="4"/>
      <c r="D7" s="40"/>
      <c r="E7" s="5"/>
      <c r="F7" s="100"/>
      <c r="G7" s="24"/>
      <c r="H7" s="101"/>
      <c r="I7" s="27"/>
      <c r="J7" s="142" t="str">
        <f t="shared" si="0"/>
        <v/>
      </c>
      <c r="K7" s="28"/>
      <c r="L7" s="148" t="str">
        <f t="shared" si="1"/>
        <v/>
      </c>
      <c r="M7" s="149" t="str">
        <f t="shared" si="2"/>
        <v/>
      </c>
      <c r="N7" s="23"/>
      <c r="O7" s="9"/>
      <c r="P7" s="11"/>
      <c r="Q7" s="30"/>
    </row>
    <row r="8" spans="1:17" s="2" customFormat="1" ht="42.6" customHeight="1">
      <c r="A8" s="159">
        <v>4</v>
      </c>
      <c r="B8" s="4"/>
      <c r="C8" s="4"/>
      <c r="D8" s="40"/>
      <c r="E8" s="5"/>
      <c r="F8" s="100"/>
      <c r="G8" s="24"/>
      <c r="H8" s="101"/>
      <c r="I8" s="27"/>
      <c r="J8" s="142" t="str">
        <f t="shared" si="0"/>
        <v/>
      </c>
      <c r="K8" s="28"/>
      <c r="L8" s="148" t="str">
        <f t="shared" si="1"/>
        <v/>
      </c>
      <c r="M8" s="149" t="str">
        <f t="shared" si="2"/>
        <v/>
      </c>
      <c r="N8" s="23"/>
      <c r="O8" s="9"/>
      <c r="P8" s="11"/>
      <c r="Q8" s="30"/>
    </row>
    <row r="9" spans="1:17" s="2" customFormat="1" ht="42.6" customHeight="1">
      <c r="A9" s="159">
        <v>5</v>
      </c>
      <c r="B9" s="4"/>
      <c r="C9" s="4"/>
      <c r="D9" s="40"/>
      <c r="E9" s="5"/>
      <c r="F9" s="100"/>
      <c r="G9" s="24"/>
      <c r="H9" s="101"/>
      <c r="I9" s="27"/>
      <c r="J9" s="142" t="str">
        <f t="shared" si="0"/>
        <v/>
      </c>
      <c r="K9" s="28"/>
      <c r="L9" s="148" t="str">
        <f t="shared" si="1"/>
        <v/>
      </c>
      <c r="M9" s="149" t="str">
        <f t="shared" si="2"/>
        <v/>
      </c>
      <c r="N9" s="23"/>
      <c r="O9" s="9"/>
      <c r="P9" s="11"/>
      <c r="Q9" s="30"/>
    </row>
    <row r="10" spans="1:17" s="2" customFormat="1" ht="42.6" customHeight="1">
      <c r="A10" s="159">
        <v>6</v>
      </c>
      <c r="B10" s="4"/>
      <c r="C10" s="4"/>
      <c r="D10" s="40"/>
      <c r="E10" s="5"/>
      <c r="F10" s="100"/>
      <c r="G10" s="24"/>
      <c r="H10" s="101"/>
      <c r="I10" s="27"/>
      <c r="J10" s="142" t="str">
        <f t="shared" si="0"/>
        <v/>
      </c>
      <c r="K10" s="28"/>
      <c r="L10" s="148" t="str">
        <f t="shared" si="1"/>
        <v/>
      </c>
      <c r="M10" s="149" t="str">
        <f t="shared" si="2"/>
        <v/>
      </c>
      <c r="N10" s="23"/>
      <c r="O10" s="9"/>
      <c r="P10" s="11"/>
      <c r="Q10" s="30"/>
    </row>
    <row r="11" spans="1:17" s="2" customFormat="1" ht="42.6" customHeight="1">
      <c r="A11" s="159">
        <v>7</v>
      </c>
      <c r="B11" s="4"/>
      <c r="C11" s="4"/>
      <c r="D11" s="40"/>
      <c r="E11" s="5"/>
      <c r="F11" s="100"/>
      <c r="G11" s="24"/>
      <c r="H11" s="101"/>
      <c r="I11" s="27"/>
      <c r="J11" s="142" t="str">
        <f t="shared" si="0"/>
        <v/>
      </c>
      <c r="K11" s="28"/>
      <c r="L11" s="148" t="str">
        <f t="shared" si="1"/>
        <v/>
      </c>
      <c r="M11" s="149" t="str">
        <f t="shared" si="2"/>
        <v/>
      </c>
      <c r="N11" s="23"/>
      <c r="O11" s="9"/>
      <c r="P11" s="11"/>
      <c r="Q11" s="30"/>
    </row>
    <row r="12" spans="1:17" s="2" customFormat="1" ht="42.6" customHeight="1">
      <c r="A12" s="159">
        <v>8</v>
      </c>
      <c r="B12" s="4"/>
      <c r="C12" s="4"/>
      <c r="D12" s="41"/>
      <c r="E12" s="5"/>
      <c r="F12" s="100"/>
      <c r="G12" s="24"/>
      <c r="H12" s="101"/>
      <c r="I12" s="27"/>
      <c r="J12" s="142" t="str">
        <f t="shared" si="0"/>
        <v/>
      </c>
      <c r="K12" s="28"/>
      <c r="L12" s="148" t="str">
        <f t="shared" si="1"/>
        <v/>
      </c>
      <c r="M12" s="149" t="str">
        <f t="shared" si="2"/>
        <v/>
      </c>
      <c r="N12" s="23"/>
      <c r="O12" s="11"/>
      <c r="P12" s="11"/>
      <c r="Q12" s="32"/>
    </row>
    <row r="13" spans="1:17" s="2" customFormat="1" ht="42.6" customHeight="1">
      <c r="A13" s="159">
        <v>9</v>
      </c>
      <c r="B13" s="4"/>
      <c r="C13" s="4"/>
      <c r="D13" s="40"/>
      <c r="E13" s="5"/>
      <c r="F13" s="100"/>
      <c r="G13" s="24"/>
      <c r="H13" s="101"/>
      <c r="I13" s="27"/>
      <c r="J13" s="142" t="str">
        <f t="shared" si="0"/>
        <v/>
      </c>
      <c r="K13" s="28"/>
      <c r="L13" s="148" t="str">
        <f t="shared" si="1"/>
        <v/>
      </c>
      <c r="M13" s="149" t="str">
        <f t="shared" si="2"/>
        <v/>
      </c>
      <c r="N13" s="23"/>
      <c r="O13" s="9"/>
      <c r="P13" s="11"/>
      <c r="Q13" s="30"/>
    </row>
    <row r="14" spans="1:17" s="2" customFormat="1" ht="42.6" customHeight="1">
      <c r="A14" s="159">
        <v>10</v>
      </c>
      <c r="B14" s="5"/>
      <c r="C14" s="7"/>
      <c r="D14" s="41"/>
      <c r="E14" s="5"/>
      <c r="F14" s="100"/>
      <c r="G14" s="24"/>
      <c r="H14" s="101"/>
      <c r="I14" s="27"/>
      <c r="J14" s="142" t="str">
        <f t="shared" si="0"/>
        <v/>
      </c>
      <c r="K14" s="28"/>
      <c r="L14" s="148" t="str">
        <f t="shared" si="1"/>
        <v/>
      </c>
      <c r="M14" s="149" t="str">
        <f>IF(I14="","",K14-I14)</f>
        <v/>
      </c>
      <c r="N14" s="66"/>
      <c r="O14" s="67"/>
      <c r="P14" s="11"/>
      <c r="Q14" s="32"/>
    </row>
    <row r="15" spans="1:17" s="2" customFormat="1" ht="41.85" customHeight="1">
      <c r="B15" s="16"/>
      <c r="C15" s="16"/>
      <c r="D15" s="16"/>
      <c r="E15" s="16"/>
      <c r="F15" s="150"/>
      <c r="G15" s="16"/>
      <c r="H15" s="150"/>
      <c r="I15" s="157"/>
      <c r="J15" s="157"/>
      <c r="L15" s="151" t="s">
        <v>53</v>
      </c>
      <c r="M15" s="152">
        <f>SUM(M5:M14)</f>
        <v>0</v>
      </c>
      <c r="N15" s="153" t="s">
        <v>54</v>
      </c>
      <c r="O15" s="154">
        <f>M15+M27+M39+M51</f>
        <v>0</v>
      </c>
    </row>
    <row r="16" spans="1:17" s="2" customFormat="1" ht="41.85" customHeight="1">
      <c r="A16" s="132" t="s">
        <v>2</v>
      </c>
      <c r="B16" s="109" t="s">
        <v>3</v>
      </c>
      <c r="C16" s="109" t="s">
        <v>4</v>
      </c>
      <c r="D16" s="132" t="s">
        <v>23</v>
      </c>
      <c r="E16" s="265" t="s">
        <v>6</v>
      </c>
      <c r="F16" s="265"/>
      <c r="G16" s="265" t="s">
        <v>7</v>
      </c>
      <c r="H16" s="265"/>
      <c r="I16" s="146" t="s">
        <v>20</v>
      </c>
      <c r="J16" s="147" t="s">
        <v>8</v>
      </c>
      <c r="K16" s="146" t="s">
        <v>21</v>
      </c>
      <c r="L16" s="147" t="s">
        <v>8</v>
      </c>
      <c r="M16" s="109" t="s">
        <v>22</v>
      </c>
      <c r="N16" s="155" t="s">
        <v>14</v>
      </c>
      <c r="O16" s="156" t="s">
        <v>74</v>
      </c>
      <c r="P16" s="21" t="s">
        <v>15</v>
      </c>
      <c r="Q16" s="21" t="s">
        <v>16</v>
      </c>
    </row>
    <row r="17" spans="1:17" s="2" customFormat="1" ht="41.85" customHeight="1">
      <c r="A17" s="159">
        <v>11</v>
      </c>
      <c r="B17" s="7"/>
      <c r="C17" s="4"/>
      <c r="D17" s="41"/>
      <c r="E17" s="5"/>
      <c r="F17" s="100"/>
      <c r="G17" s="24"/>
      <c r="H17" s="101"/>
      <c r="I17" s="27"/>
      <c r="J17" s="148" t="str">
        <f>IF(I17="","",TEXT(I17,"aaa"))</f>
        <v/>
      </c>
      <c r="K17" s="29"/>
      <c r="L17" s="148" t="str">
        <f>IF(K17="","",TEXT(K17,"aaa"))</f>
        <v/>
      </c>
      <c r="M17" s="154" t="str">
        <f>IF(I17="","",K17-I17)</f>
        <v/>
      </c>
      <c r="N17" s="23"/>
      <c r="O17" s="9"/>
      <c r="P17" s="11"/>
      <c r="Q17" s="32"/>
    </row>
    <row r="18" spans="1:17" ht="41.85" customHeight="1">
      <c r="A18" s="159">
        <v>12</v>
      </c>
      <c r="B18" s="4"/>
      <c r="C18" s="4"/>
      <c r="D18" s="41"/>
      <c r="E18" s="5"/>
      <c r="F18" s="100"/>
      <c r="G18" s="24"/>
      <c r="H18" s="101"/>
      <c r="I18" s="27"/>
      <c r="J18" s="148" t="str">
        <f t="shared" ref="J18:J26" si="3">IF(I18="","",TEXT(I18,"aaa"))</f>
        <v/>
      </c>
      <c r="K18" s="29"/>
      <c r="L18" s="148" t="str">
        <f t="shared" ref="L18:L26" si="4">IF(K18="","",TEXT(K18,"aaa"))</f>
        <v/>
      </c>
      <c r="M18" s="154" t="str">
        <f t="shared" ref="M18:M25" si="5">IF(I18="","",K18-I18)</f>
        <v/>
      </c>
      <c r="N18" s="23"/>
      <c r="O18" s="9"/>
      <c r="P18" s="11"/>
      <c r="Q18" s="32"/>
    </row>
    <row r="19" spans="1:17" ht="41.85" customHeight="1">
      <c r="A19" s="159">
        <v>13</v>
      </c>
      <c r="B19" s="4"/>
      <c r="C19" s="4"/>
      <c r="D19" s="41"/>
      <c r="E19" s="5"/>
      <c r="F19" s="100"/>
      <c r="G19" s="24"/>
      <c r="H19" s="101"/>
      <c r="I19" s="27"/>
      <c r="J19" s="148" t="str">
        <f t="shared" si="3"/>
        <v/>
      </c>
      <c r="K19" s="29"/>
      <c r="L19" s="148" t="str">
        <f t="shared" si="4"/>
        <v/>
      </c>
      <c r="M19" s="154" t="str">
        <f t="shared" si="5"/>
        <v/>
      </c>
      <c r="N19" s="23"/>
      <c r="O19" s="9"/>
      <c r="P19" s="11"/>
      <c r="Q19" s="32"/>
    </row>
    <row r="20" spans="1:17" ht="41.85" customHeight="1">
      <c r="A20" s="159">
        <v>14</v>
      </c>
      <c r="B20" s="5"/>
      <c r="C20" s="4"/>
      <c r="D20" s="41"/>
      <c r="E20" s="24"/>
      <c r="F20" s="100"/>
      <c r="G20" s="24"/>
      <c r="H20" s="101"/>
      <c r="I20" s="27"/>
      <c r="J20" s="148" t="str">
        <f t="shared" si="3"/>
        <v/>
      </c>
      <c r="K20" s="29"/>
      <c r="L20" s="148" t="str">
        <f t="shared" si="4"/>
        <v/>
      </c>
      <c r="M20" s="154" t="str">
        <f t="shared" si="5"/>
        <v/>
      </c>
      <c r="N20" s="23"/>
      <c r="O20" s="9"/>
      <c r="P20" s="11"/>
      <c r="Q20" s="32"/>
    </row>
    <row r="21" spans="1:17" ht="41.85" customHeight="1">
      <c r="A21" s="159">
        <v>15</v>
      </c>
      <c r="B21" s="5"/>
      <c r="C21" s="4"/>
      <c r="D21" s="41"/>
      <c r="E21" s="24"/>
      <c r="F21" s="100"/>
      <c r="G21" s="24"/>
      <c r="H21" s="101"/>
      <c r="I21" s="27"/>
      <c r="J21" s="148" t="str">
        <f t="shared" si="3"/>
        <v/>
      </c>
      <c r="K21" s="29"/>
      <c r="L21" s="148" t="str">
        <f t="shared" si="4"/>
        <v/>
      </c>
      <c r="M21" s="154" t="str">
        <f t="shared" si="5"/>
        <v/>
      </c>
      <c r="N21" s="23"/>
      <c r="O21" s="9"/>
      <c r="P21" s="11"/>
      <c r="Q21" s="32"/>
    </row>
    <row r="22" spans="1:17" ht="41.85" customHeight="1">
      <c r="A22" s="159">
        <v>16</v>
      </c>
      <c r="B22" s="5"/>
      <c r="C22" s="4"/>
      <c r="D22" s="41"/>
      <c r="E22" s="24"/>
      <c r="F22" s="100"/>
      <c r="G22" s="24"/>
      <c r="H22" s="101"/>
      <c r="I22" s="27"/>
      <c r="J22" s="148" t="str">
        <f t="shared" si="3"/>
        <v/>
      </c>
      <c r="K22" s="29"/>
      <c r="L22" s="148" t="str">
        <f t="shared" si="4"/>
        <v/>
      </c>
      <c r="M22" s="154" t="str">
        <f t="shared" si="5"/>
        <v/>
      </c>
      <c r="N22" s="23"/>
      <c r="O22" s="9"/>
      <c r="P22" s="11"/>
      <c r="Q22" s="32"/>
    </row>
    <row r="23" spans="1:17" ht="41.85" customHeight="1">
      <c r="A23" s="159">
        <v>17</v>
      </c>
      <c r="B23" s="5"/>
      <c r="C23" s="4"/>
      <c r="D23" s="41"/>
      <c r="E23" s="24"/>
      <c r="F23" s="100"/>
      <c r="G23" s="24"/>
      <c r="H23" s="101"/>
      <c r="I23" s="27"/>
      <c r="J23" s="148" t="str">
        <f t="shared" si="3"/>
        <v/>
      </c>
      <c r="K23" s="29"/>
      <c r="L23" s="148" t="str">
        <f t="shared" si="4"/>
        <v/>
      </c>
      <c r="M23" s="154" t="str">
        <f t="shared" si="5"/>
        <v/>
      </c>
      <c r="N23" s="23"/>
      <c r="O23" s="9"/>
      <c r="P23" s="11"/>
      <c r="Q23" s="32"/>
    </row>
    <row r="24" spans="1:17" ht="41.85" customHeight="1">
      <c r="A24" s="159">
        <v>18</v>
      </c>
      <c r="B24" s="208"/>
      <c r="C24" s="4"/>
      <c r="D24" s="41"/>
      <c r="E24" s="24"/>
      <c r="F24" s="100"/>
      <c r="G24" s="24"/>
      <c r="H24" s="101"/>
      <c r="I24" s="27"/>
      <c r="J24" s="148" t="str">
        <f t="shared" si="3"/>
        <v/>
      </c>
      <c r="K24" s="29"/>
      <c r="L24" s="148" t="str">
        <f t="shared" si="4"/>
        <v/>
      </c>
      <c r="M24" s="154" t="str">
        <f t="shared" si="5"/>
        <v/>
      </c>
      <c r="N24" s="23"/>
      <c r="O24" s="9"/>
      <c r="P24" s="11"/>
      <c r="Q24" s="32"/>
    </row>
    <row r="25" spans="1:17" ht="41.85" customHeight="1">
      <c r="A25" s="159">
        <v>19</v>
      </c>
      <c r="B25" s="7"/>
      <c r="C25" s="7"/>
      <c r="D25" s="41"/>
      <c r="E25" s="24"/>
      <c r="F25" s="100"/>
      <c r="G25" s="24"/>
      <c r="H25" s="101"/>
      <c r="I25" s="27"/>
      <c r="J25" s="148" t="str">
        <f t="shared" si="3"/>
        <v/>
      </c>
      <c r="K25" s="29"/>
      <c r="L25" s="148" t="str">
        <f t="shared" si="4"/>
        <v/>
      </c>
      <c r="M25" s="154" t="str">
        <f t="shared" si="5"/>
        <v/>
      </c>
      <c r="N25" s="23"/>
      <c r="O25" s="11"/>
      <c r="P25" s="11"/>
      <c r="Q25" s="32"/>
    </row>
    <row r="26" spans="1:17" ht="41.85" customHeight="1">
      <c r="A26" s="159">
        <v>20</v>
      </c>
      <c r="B26" s="7"/>
      <c r="C26" s="7"/>
      <c r="D26" s="41"/>
      <c r="E26" s="24"/>
      <c r="F26" s="100"/>
      <c r="G26" s="24"/>
      <c r="H26" s="101"/>
      <c r="I26" s="27"/>
      <c r="J26" s="148" t="str">
        <f t="shared" si="3"/>
        <v/>
      </c>
      <c r="K26" s="29"/>
      <c r="L26" s="148" t="str">
        <f t="shared" si="4"/>
        <v/>
      </c>
      <c r="M26" s="154" t="str">
        <f>IF(I26="","",K26-I26)</f>
        <v/>
      </c>
      <c r="N26" s="23"/>
      <c r="O26" s="11"/>
      <c r="P26" s="11"/>
      <c r="Q26" s="32"/>
    </row>
    <row r="27" spans="1:17" ht="41.85" customHeight="1">
      <c r="A27" s="2"/>
      <c r="B27" s="16"/>
      <c r="C27" s="16"/>
      <c r="D27" s="16"/>
      <c r="E27" s="16"/>
      <c r="F27" s="150"/>
      <c r="G27" s="16"/>
      <c r="H27" s="150"/>
      <c r="I27" s="157"/>
      <c r="J27" s="160"/>
      <c r="K27" s="157"/>
      <c r="L27" s="151" t="s">
        <v>53</v>
      </c>
      <c r="M27" s="154">
        <f>SUM(M17:M26)</f>
        <v>0</v>
      </c>
      <c r="N27" s="153" t="s">
        <v>54</v>
      </c>
      <c r="O27" s="154">
        <f>M27+M39+M51+M15</f>
        <v>0</v>
      </c>
      <c r="P27" s="158"/>
    </row>
    <row r="28" spans="1:17" ht="41.85" customHeight="1">
      <c r="A28" s="132" t="s">
        <v>2</v>
      </c>
      <c r="B28" s="109" t="s">
        <v>3</v>
      </c>
      <c r="C28" s="109" t="s">
        <v>4</v>
      </c>
      <c r="D28" s="132" t="s">
        <v>23</v>
      </c>
      <c r="E28" s="265" t="s">
        <v>6</v>
      </c>
      <c r="F28" s="265"/>
      <c r="G28" s="265" t="s">
        <v>7</v>
      </c>
      <c r="H28" s="265"/>
      <c r="I28" s="146" t="s">
        <v>20</v>
      </c>
      <c r="J28" s="147" t="s">
        <v>8</v>
      </c>
      <c r="K28" s="146" t="s">
        <v>21</v>
      </c>
      <c r="L28" s="147" t="s">
        <v>8</v>
      </c>
      <c r="M28" s="109" t="s">
        <v>22</v>
      </c>
      <c r="N28" s="109" t="s">
        <v>14</v>
      </c>
      <c r="O28" s="22" t="s">
        <v>74</v>
      </c>
      <c r="P28" s="21" t="s">
        <v>15</v>
      </c>
      <c r="Q28" s="21" t="s">
        <v>16</v>
      </c>
    </row>
    <row r="29" spans="1:17" ht="41.85" customHeight="1">
      <c r="A29" s="159">
        <v>21</v>
      </c>
      <c r="B29" s="7"/>
      <c r="C29" s="4"/>
      <c r="D29" s="41"/>
      <c r="E29" s="5"/>
      <c r="F29" s="100"/>
      <c r="G29" s="24"/>
      <c r="H29" s="101"/>
      <c r="I29" s="27"/>
      <c r="J29" s="148" t="str">
        <f>IF(I29="","",TEXT(I29,"aaa"))</f>
        <v/>
      </c>
      <c r="K29" s="29"/>
      <c r="L29" s="148" t="str">
        <f>IF(K29="","",TEXT(K29,"aaa"))</f>
        <v/>
      </c>
      <c r="M29" s="154" t="str">
        <f>IF(I29="","",K29-I29)</f>
        <v/>
      </c>
      <c r="N29" s="23"/>
      <c r="O29" s="11"/>
      <c r="P29" s="11"/>
      <c r="Q29" s="32"/>
    </row>
    <row r="30" spans="1:17" ht="41.85" customHeight="1">
      <c r="A30" s="159">
        <v>22</v>
      </c>
      <c r="B30" s="4"/>
      <c r="C30" s="4"/>
      <c r="D30" s="41"/>
      <c r="E30" s="5"/>
      <c r="F30" s="100"/>
      <c r="G30" s="24"/>
      <c r="H30" s="101"/>
      <c r="I30" s="27"/>
      <c r="J30" s="148" t="str">
        <f t="shared" ref="J30:J38" si="6">IF(I30="","",TEXT(I30,"aaa"))</f>
        <v/>
      </c>
      <c r="K30" s="29"/>
      <c r="L30" s="148" t="str">
        <f t="shared" ref="L30:L38" si="7">IF(K30="","",TEXT(K30,"aaa"))</f>
        <v/>
      </c>
      <c r="M30" s="154" t="str">
        <f t="shared" ref="M30:M38" si="8">IF(I30="","",K30-I30)</f>
        <v/>
      </c>
      <c r="N30" s="23"/>
      <c r="O30" s="11"/>
      <c r="P30" s="11"/>
      <c r="Q30" s="32"/>
    </row>
    <row r="31" spans="1:17" ht="41.85" customHeight="1">
      <c r="A31" s="159">
        <v>23</v>
      </c>
      <c r="B31" s="4"/>
      <c r="C31" s="4"/>
      <c r="D31" s="41"/>
      <c r="E31" s="24"/>
      <c r="F31" s="100"/>
      <c r="G31" s="24"/>
      <c r="H31" s="101"/>
      <c r="I31" s="27"/>
      <c r="J31" s="148" t="str">
        <f t="shared" si="6"/>
        <v/>
      </c>
      <c r="K31" s="29"/>
      <c r="L31" s="148" t="str">
        <f t="shared" si="7"/>
        <v/>
      </c>
      <c r="M31" s="154" t="str">
        <f t="shared" si="8"/>
        <v/>
      </c>
      <c r="N31" s="23"/>
      <c r="O31" s="11"/>
      <c r="P31" s="11"/>
      <c r="Q31" s="32"/>
    </row>
    <row r="32" spans="1:17" ht="41.85" customHeight="1">
      <c r="A32" s="159">
        <v>24</v>
      </c>
      <c r="B32" s="5"/>
      <c r="C32" s="4"/>
      <c r="D32" s="41"/>
      <c r="E32" s="24"/>
      <c r="F32" s="100"/>
      <c r="G32" s="24"/>
      <c r="H32" s="101"/>
      <c r="I32" s="27"/>
      <c r="J32" s="148" t="str">
        <f t="shared" si="6"/>
        <v/>
      </c>
      <c r="K32" s="29"/>
      <c r="L32" s="148" t="str">
        <f t="shared" si="7"/>
        <v/>
      </c>
      <c r="M32" s="154" t="str">
        <f t="shared" si="8"/>
        <v/>
      </c>
      <c r="N32" s="23"/>
      <c r="O32" s="11"/>
      <c r="P32" s="11"/>
      <c r="Q32" s="32"/>
    </row>
    <row r="33" spans="1:17" ht="41.85" customHeight="1">
      <c r="A33" s="159">
        <v>25</v>
      </c>
      <c r="B33" s="5"/>
      <c r="C33" s="4"/>
      <c r="D33" s="41"/>
      <c r="E33" s="24"/>
      <c r="F33" s="100"/>
      <c r="G33" s="24"/>
      <c r="H33" s="101"/>
      <c r="I33" s="27"/>
      <c r="J33" s="148" t="str">
        <f t="shared" si="6"/>
        <v/>
      </c>
      <c r="K33" s="29"/>
      <c r="L33" s="148" t="str">
        <f t="shared" si="7"/>
        <v/>
      </c>
      <c r="M33" s="154" t="str">
        <f t="shared" si="8"/>
        <v/>
      </c>
      <c r="N33" s="23"/>
      <c r="O33" s="11"/>
      <c r="P33" s="11"/>
      <c r="Q33" s="32"/>
    </row>
    <row r="34" spans="1:17" ht="41.85" customHeight="1">
      <c r="A34" s="159">
        <v>26</v>
      </c>
      <c r="B34" s="5"/>
      <c r="C34" s="4"/>
      <c r="D34" s="41"/>
      <c r="E34" s="24"/>
      <c r="F34" s="100"/>
      <c r="G34" s="24"/>
      <c r="H34" s="101"/>
      <c r="I34" s="27"/>
      <c r="J34" s="148" t="str">
        <f t="shared" si="6"/>
        <v/>
      </c>
      <c r="K34" s="29"/>
      <c r="L34" s="148" t="str">
        <f t="shared" si="7"/>
        <v/>
      </c>
      <c r="M34" s="154" t="str">
        <f t="shared" si="8"/>
        <v/>
      </c>
      <c r="N34" s="23"/>
      <c r="O34" s="11"/>
      <c r="P34" s="11"/>
      <c r="Q34" s="32"/>
    </row>
    <row r="35" spans="1:17" ht="41.85" customHeight="1">
      <c r="A35" s="159">
        <v>27</v>
      </c>
      <c r="B35" s="5"/>
      <c r="C35" s="4"/>
      <c r="D35" s="41"/>
      <c r="E35" s="24"/>
      <c r="F35" s="100"/>
      <c r="G35" s="24"/>
      <c r="H35" s="101"/>
      <c r="I35" s="27"/>
      <c r="J35" s="148" t="str">
        <f t="shared" si="6"/>
        <v/>
      </c>
      <c r="K35" s="29"/>
      <c r="L35" s="148" t="str">
        <f t="shared" si="7"/>
        <v/>
      </c>
      <c r="M35" s="154" t="str">
        <f t="shared" si="8"/>
        <v/>
      </c>
      <c r="N35" s="23"/>
      <c r="O35" s="11"/>
      <c r="P35" s="11"/>
      <c r="Q35" s="32"/>
    </row>
    <row r="36" spans="1:17" ht="41.85" customHeight="1">
      <c r="A36" s="159">
        <v>28</v>
      </c>
      <c r="B36" s="7"/>
      <c r="C36" s="4"/>
      <c r="D36" s="41"/>
      <c r="E36" s="24"/>
      <c r="F36" s="100"/>
      <c r="G36" s="24"/>
      <c r="H36" s="101"/>
      <c r="I36" s="27"/>
      <c r="J36" s="148" t="str">
        <f t="shared" si="6"/>
        <v/>
      </c>
      <c r="K36" s="29"/>
      <c r="L36" s="148" t="str">
        <f t="shared" si="7"/>
        <v/>
      </c>
      <c r="M36" s="154" t="str">
        <f t="shared" si="8"/>
        <v/>
      </c>
      <c r="N36" s="23"/>
      <c r="O36" s="11"/>
      <c r="P36" s="11"/>
      <c r="Q36" s="32"/>
    </row>
    <row r="37" spans="1:17" ht="41.85" customHeight="1">
      <c r="A37" s="159">
        <v>29</v>
      </c>
      <c r="B37" s="7"/>
      <c r="C37" s="7"/>
      <c r="D37" s="41"/>
      <c r="E37" s="24"/>
      <c r="F37" s="100"/>
      <c r="G37" s="24"/>
      <c r="H37" s="101"/>
      <c r="I37" s="27"/>
      <c r="J37" s="148" t="str">
        <f t="shared" si="6"/>
        <v/>
      </c>
      <c r="K37" s="29"/>
      <c r="L37" s="148" t="str">
        <f t="shared" si="7"/>
        <v/>
      </c>
      <c r="M37" s="154" t="str">
        <f t="shared" si="8"/>
        <v/>
      </c>
      <c r="N37" s="23"/>
      <c r="O37" s="11"/>
      <c r="P37" s="11"/>
      <c r="Q37" s="32"/>
    </row>
    <row r="38" spans="1:17" ht="41.85" customHeight="1">
      <c r="A38" s="159">
        <v>30</v>
      </c>
      <c r="B38" s="7"/>
      <c r="C38" s="7"/>
      <c r="D38" s="41"/>
      <c r="E38" s="24"/>
      <c r="F38" s="100"/>
      <c r="G38" s="24"/>
      <c r="H38" s="101"/>
      <c r="I38" s="27"/>
      <c r="J38" s="148" t="str">
        <f t="shared" si="6"/>
        <v/>
      </c>
      <c r="K38" s="29"/>
      <c r="L38" s="148" t="str">
        <f t="shared" si="7"/>
        <v/>
      </c>
      <c r="M38" s="154" t="str">
        <f t="shared" si="8"/>
        <v/>
      </c>
      <c r="N38" s="23"/>
      <c r="O38" s="11"/>
      <c r="P38" s="11"/>
      <c r="Q38" s="32"/>
    </row>
    <row r="39" spans="1:17" ht="41.85" customHeight="1">
      <c r="A39" s="2"/>
      <c r="B39" s="16"/>
      <c r="C39" s="16"/>
      <c r="D39" s="16"/>
      <c r="E39" s="16"/>
      <c r="F39" s="150"/>
      <c r="G39" s="16"/>
      <c r="H39" s="150"/>
      <c r="I39" s="157"/>
      <c r="J39" s="160"/>
      <c r="K39" s="157"/>
      <c r="L39" s="151" t="s">
        <v>53</v>
      </c>
      <c r="M39" s="154">
        <f>SUM(M29:M38)</f>
        <v>0</v>
      </c>
      <c r="N39" s="153" t="s">
        <v>54</v>
      </c>
      <c r="O39" s="154">
        <f>M39+M51+M27+M15</f>
        <v>0</v>
      </c>
      <c r="P39" s="158"/>
    </row>
    <row r="40" spans="1:17" ht="41.85" customHeight="1">
      <c r="A40" s="132" t="s">
        <v>2</v>
      </c>
      <c r="B40" s="109" t="s">
        <v>3</v>
      </c>
      <c r="C40" s="109" t="s">
        <v>4</v>
      </c>
      <c r="D40" s="132" t="s">
        <v>23</v>
      </c>
      <c r="E40" s="265" t="s">
        <v>6</v>
      </c>
      <c r="F40" s="265"/>
      <c r="G40" s="265" t="s">
        <v>7</v>
      </c>
      <c r="H40" s="265"/>
      <c r="I40" s="146" t="s">
        <v>20</v>
      </c>
      <c r="J40" s="147" t="s">
        <v>8</v>
      </c>
      <c r="K40" s="146" t="s">
        <v>21</v>
      </c>
      <c r="L40" s="147" t="s">
        <v>8</v>
      </c>
      <c r="M40" s="109" t="s">
        <v>22</v>
      </c>
      <c r="N40" s="109" t="s">
        <v>14</v>
      </c>
      <c r="O40" s="22" t="s">
        <v>74</v>
      </c>
      <c r="P40" s="21" t="s">
        <v>15</v>
      </c>
      <c r="Q40" s="21" t="s">
        <v>16</v>
      </c>
    </row>
    <row r="41" spans="1:17" ht="41.85" customHeight="1">
      <c r="A41" s="159">
        <v>31</v>
      </c>
      <c r="B41" s="7"/>
      <c r="C41" s="4"/>
      <c r="D41" s="41"/>
      <c r="E41" s="5"/>
      <c r="F41" s="100"/>
      <c r="G41" s="24"/>
      <c r="H41" s="101"/>
      <c r="I41" s="27"/>
      <c r="J41" s="148" t="str">
        <f>IF(I41="","",TEXT(I41,"aaa"))</f>
        <v/>
      </c>
      <c r="K41" s="29"/>
      <c r="L41" s="148" t="str">
        <f>IF(K41="","",TEXT(K41,"aaa"))</f>
        <v/>
      </c>
      <c r="M41" s="154" t="str">
        <f>IF(I41="","",K41-I41)</f>
        <v/>
      </c>
      <c r="N41" s="23"/>
      <c r="O41" s="11"/>
      <c r="P41" s="11"/>
      <c r="Q41" s="32"/>
    </row>
    <row r="42" spans="1:17" ht="41.85" customHeight="1">
      <c r="A42" s="159">
        <v>32</v>
      </c>
      <c r="B42" s="4"/>
      <c r="C42" s="4"/>
      <c r="D42" s="41"/>
      <c r="E42" s="5"/>
      <c r="F42" s="100"/>
      <c r="G42" s="24"/>
      <c r="H42" s="101"/>
      <c r="I42" s="27"/>
      <c r="J42" s="148" t="str">
        <f t="shared" ref="J42:J50" si="9">IF(I42="","",TEXT(I42,"aaa"))</f>
        <v/>
      </c>
      <c r="K42" s="29"/>
      <c r="L42" s="148" t="str">
        <f t="shared" ref="L42:L50" si="10">IF(K42="","",TEXT(K42,"aaa"))</f>
        <v/>
      </c>
      <c r="M42" s="154" t="str">
        <f t="shared" ref="M42:M50" si="11">IF(I42="","",K42-I42)</f>
        <v/>
      </c>
      <c r="N42" s="23"/>
      <c r="O42" s="11"/>
      <c r="P42" s="11"/>
      <c r="Q42" s="32"/>
    </row>
    <row r="43" spans="1:17" ht="41.85" customHeight="1">
      <c r="A43" s="159">
        <v>33</v>
      </c>
      <c r="B43" s="4"/>
      <c r="C43" s="4"/>
      <c r="D43" s="41"/>
      <c r="E43" s="24"/>
      <c r="F43" s="100"/>
      <c r="G43" s="24"/>
      <c r="H43" s="101"/>
      <c r="I43" s="27"/>
      <c r="J43" s="148" t="str">
        <f t="shared" si="9"/>
        <v/>
      </c>
      <c r="K43" s="29"/>
      <c r="L43" s="148" t="str">
        <f t="shared" si="10"/>
        <v/>
      </c>
      <c r="M43" s="154" t="str">
        <f t="shared" si="11"/>
        <v/>
      </c>
      <c r="N43" s="23"/>
      <c r="O43" s="11"/>
      <c r="P43" s="11"/>
      <c r="Q43" s="32"/>
    </row>
    <row r="44" spans="1:17" ht="41.85" customHeight="1">
      <c r="A44" s="159">
        <v>34</v>
      </c>
      <c r="B44" s="5"/>
      <c r="C44" s="4"/>
      <c r="D44" s="41"/>
      <c r="E44" s="24"/>
      <c r="F44" s="100"/>
      <c r="G44" s="24"/>
      <c r="H44" s="101"/>
      <c r="I44" s="27"/>
      <c r="J44" s="148" t="str">
        <f t="shared" si="9"/>
        <v/>
      </c>
      <c r="K44" s="29"/>
      <c r="L44" s="148" t="str">
        <f t="shared" si="10"/>
        <v/>
      </c>
      <c r="M44" s="154" t="str">
        <f t="shared" si="11"/>
        <v/>
      </c>
      <c r="N44" s="23"/>
      <c r="O44" s="11"/>
      <c r="P44" s="11"/>
      <c r="Q44" s="32"/>
    </row>
    <row r="45" spans="1:17" ht="41.85" customHeight="1">
      <c r="A45" s="159">
        <v>35</v>
      </c>
      <c r="B45" s="5"/>
      <c r="C45" s="4"/>
      <c r="D45" s="41"/>
      <c r="E45" s="24"/>
      <c r="F45" s="100"/>
      <c r="G45" s="24"/>
      <c r="H45" s="101"/>
      <c r="I45" s="27"/>
      <c r="J45" s="148" t="str">
        <f t="shared" si="9"/>
        <v/>
      </c>
      <c r="K45" s="29"/>
      <c r="L45" s="148" t="str">
        <f t="shared" si="10"/>
        <v/>
      </c>
      <c r="M45" s="154" t="str">
        <f t="shared" si="11"/>
        <v/>
      </c>
      <c r="N45" s="23"/>
      <c r="O45" s="11"/>
      <c r="P45" s="11"/>
      <c r="Q45" s="32"/>
    </row>
    <row r="46" spans="1:17" ht="41.85" customHeight="1">
      <c r="A46" s="159">
        <v>36</v>
      </c>
      <c r="B46" s="5"/>
      <c r="C46" s="4"/>
      <c r="D46" s="41"/>
      <c r="E46" s="24"/>
      <c r="F46" s="100"/>
      <c r="G46" s="24"/>
      <c r="H46" s="101"/>
      <c r="I46" s="27"/>
      <c r="J46" s="148" t="str">
        <f t="shared" si="9"/>
        <v/>
      </c>
      <c r="K46" s="29"/>
      <c r="L46" s="148" t="str">
        <f t="shared" si="10"/>
        <v/>
      </c>
      <c r="M46" s="154" t="str">
        <f t="shared" si="11"/>
        <v/>
      </c>
      <c r="N46" s="23"/>
      <c r="O46" s="11"/>
      <c r="P46" s="11"/>
      <c r="Q46" s="32"/>
    </row>
    <row r="47" spans="1:17" ht="41.85" customHeight="1">
      <c r="A47" s="159">
        <v>37</v>
      </c>
      <c r="B47" s="5"/>
      <c r="C47" s="4"/>
      <c r="D47" s="41"/>
      <c r="E47" s="24"/>
      <c r="F47" s="100"/>
      <c r="G47" s="24"/>
      <c r="H47" s="101"/>
      <c r="I47" s="27"/>
      <c r="J47" s="148" t="str">
        <f t="shared" si="9"/>
        <v/>
      </c>
      <c r="K47" s="29"/>
      <c r="L47" s="148" t="str">
        <f t="shared" si="10"/>
        <v/>
      </c>
      <c r="M47" s="154" t="str">
        <f t="shared" si="11"/>
        <v/>
      </c>
      <c r="N47" s="23"/>
      <c r="O47" s="11"/>
      <c r="P47" s="11"/>
      <c r="Q47" s="32"/>
    </row>
    <row r="48" spans="1:17" ht="41.85" customHeight="1">
      <c r="A48" s="159">
        <v>38</v>
      </c>
      <c r="B48" s="7"/>
      <c r="C48" s="4"/>
      <c r="D48" s="41"/>
      <c r="E48" s="24"/>
      <c r="F48" s="100"/>
      <c r="G48" s="24"/>
      <c r="H48" s="101"/>
      <c r="I48" s="27"/>
      <c r="J48" s="148" t="str">
        <f t="shared" si="9"/>
        <v/>
      </c>
      <c r="K48" s="29"/>
      <c r="L48" s="148" t="str">
        <f t="shared" si="10"/>
        <v/>
      </c>
      <c r="M48" s="154" t="str">
        <f t="shared" si="11"/>
        <v/>
      </c>
      <c r="N48" s="23"/>
      <c r="O48" s="11"/>
      <c r="P48" s="11"/>
      <c r="Q48" s="32"/>
    </row>
    <row r="49" spans="1:17" ht="41.85" customHeight="1">
      <c r="A49" s="159">
        <v>39</v>
      </c>
      <c r="B49" s="7"/>
      <c r="C49" s="7"/>
      <c r="D49" s="41"/>
      <c r="E49" s="24"/>
      <c r="F49" s="100"/>
      <c r="G49" s="24"/>
      <c r="H49" s="101"/>
      <c r="I49" s="27"/>
      <c r="J49" s="148" t="str">
        <f t="shared" si="9"/>
        <v/>
      </c>
      <c r="K49" s="29"/>
      <c r="L49" s="148" t="str">
        <f t="shared" si="10"/>
        <v/>
      </c>
      <c r="M49" s="154" t="str">
        <f t="shared" si="11"/>
        <v/>
      </c>
      <c r="N49" s="23"/>
      <c r="O49" s="11"/>
      <c r="P49" s="11"/>
      <c r="Q49" s="32"/>
    </row>
    <row r="50" spans="1:17" ht="41.85" customHeight="1">
      <c r="A50" s="159">
        <v>40</v>
      </c>
      <c r="B50" s="7"/>
      <c r="C50" s="7"/>
      <c r="D50" s="41"/>
      <c r="E50" s="24"/>
      <c r="F50" s="100"/>
      <c r="G50" s="24"/>
      <c r="H50" s="101"/>
      <c r="I50" s="27"/>
      <c r="J50" s="148" t="str">
        <f t="shared" si="9"/>
        <v/>
      </c>
      <c r="K50" s="29"/>
      <c r="L50" s="148" t="str">
        <f t="shared" si="10"/>
        <v/>
      </c>
      <c r="M50" s="154" t="str">
        <f t="shared" si="11"/>
        <v/>
      </c>
      <c r="N50" s="23"/>
      <c r="O50" s="11"/>
      <c r="P50" s="11"/>
      <c r="Q50" s="32"/>
    </row>
    <row r="51" spans="1:17" ht="41.85" customHeight="1">
      <c r="A51" s="2"/>
      <c r="B51" s="16"/>
      <c r="C51" s="16"/>
      <c r="D51" s="16"/>
      <c r="E51" s="16"/>
      <c r="F51" s="150"/>
      <c r="G51" s="16"/>
      <c r="H51" s="150"/>
      <c r="I51" s="157"/>
      <c r="J51" s="160"/>
      <c r="K51" s="157"/>
      <c r="L51" s="151" t="s">
        <v>53</v>
      </c>
      <c r="M51" s="154">
        <f>SUM(M41:M50)</f>
        <v>0</v>
      </c>
      <c r="N51" s="153" t="s">
        <v>54</v>
      </c>
      <c r="O51" s="154">
        <f>M51+M39+M15+M27</f>
        <v>0</v>
      </c>
      <c r="P51" s="158"/>
    </row>
    <row r="285" spans="34:41">
      <c r="AH285" s="1"/>
      <c r="AI285" s="1"/>
      <c r="AJ285" s="1"/>
      <c r="AK285" s="1"/>
      <c r="AL285" s="1"/>
      <c r="AM285" s="1"/>
      <c r="AN285" s="1"/>
      <c r="AO285" s="1"/>
    </row>
    <row r="286" spans="34:41">
      <c r="AH286" s="2"/>
      <c r="AI286" s="10"/>
      <c r="AJ286" s="2"/>
      <c r="AK286" s="10"/>
      <c r="AL286" s="37"/>
      <c r="AM286" s="2"/>
      <c r="AN286" s="2"/>
      <c r="AO286" s="2"/>
    </row>
    <row r="287" spans="34:41">
      <c r="AH287" s="2"/>
      <c r="AI287" s="10" t="s">
        <v>66</v>
      </c>
      <c r="AJ287" s="2" t="s">
        <v>53</v>
      </c>
      <c r="AK287" s="10">
        <v>1</v>
      </c>
      <c r="AL287" s="37">
        <v>1</v>
      </c>
      <c r="AM287" s="2"/>
      <c r="AN287" s="2"/>
      <c r="AO287" s="2"/>
    </row>
    <row r="288" spans="34:41">
      <c r="AH288" s="2"/>
      <c r="AI288" s="10" t="s">
        <v>67</v>
      </c>
      <c r="AJ288" s="2" t="s">
        <v>54</v>
      </c>
      <c r="AK288" s="10">
        <v>2</v>
      </c>
      <c r="AL288" s="31">
        <v>2</v>
      </c>
      <c r="AM288" s="10"/>
      <c r="AN288" s="10"/>
      <c r="AO288" s="10"/>
    </row>
    <row r="289" spans="34:41">
      <c r="AH289" s="2"/>
      <c r="AI289" s="10" t="s">
        <v>68</v>
      </c>
      <c r="AJ289" s="2"/>
      <c r="AK289" s="10">
        <v>3</v>
      </c>
      <c r="AL289" s="31">
        <v>3</v>
      </c>
      <c r="AM289" s="10">
        <v>1</v>
      </c>
      <c r="AN289" s="10" t="s">
        <v>76</v>
      </c>
      <c r="AO289" s="10" t="s">
        <v>76</v>
      </c>
    </row>
    <row r="290" spans="34:41">
      <c r="AH290" s="2"/>
      <c r="AI290" s="10" t="s">
        <v>69</v>
      </c>
      <c r="AJ290" s="2"/>
      <c r="AK290" s="10">
        <v>4</v>
      </c>
      <c r="AL290" s="31">
        <v>4</v>
      </c>
      <c r="AM290" s="10">
        <v>2</v>
      </c>
      <c r="AN290" s="10" t="s">
        <v>77</v>
      </c>
      <c r="AO290" s="10" t="s">
        <v>77</v>
      </c>
    </row>
    <row r="291" spans="34:41">
      <c r="AH291" s="2"/>
      <c r="AI291" s="10" t="s">
        <v>70</v>
      </c>
      <c r="AJ291" s="2"/>
      <c r="AK291" s="10">
        <v>5</v>
      </c>
      <c r="AL291" s="44">
        <v>5</v>
      </c>
      <c r="AM291" s="10">
        <v>3</v>
      </c>
      <c r="AN291" s="2"/>
      <c r="AO291" s="2"/>
    </row>
    <row r="292" spans="34:41">
      <c r="AH292" s="2"/>
      <c r="AI292" s="10" t="s">
        <v>71</v>
      </c>
      <c r="AJ292" s="2"/>
      <c r="AK292" s="10">
        <v>6</v>
      </c>
      <c r="AL292" s="2"/>
      <c r="AM292" s="10">
        <v>4</v>
      </c>
      <c r="AN292" s="2"/>
      <c r="AO292" s="2"/>
    </row>
    <row r="293" spans="34:41">
      <c r="AH293" s="2"/>
      <c r="AI293" s="10" t="s">
        <v>72</v>
      </c>
      <c r="AJ293" s="2"/>
      <c r="AK293" s="10"/>
      <c r="AL293" s="2"/>
      <c r="AM293" s="2"/>
      <c r="AN293" s="2"/>
      <c r="AO293" s="2"/>
    </row>
    <row r="294" spans="34:41">
      <c r="AK294" s="78"/>
    </row>
    <row r="414" spans="22:22">
      <c r="V414" s="36" t="s">
        <v>90</v>
      </c>
    </row>
    <row r="415" spans="22:22">
      <c r="V415" s="36" t="s">
        <v>91</v>
      </c>
    </row>
    <row r="416" spans="22:22">
      <c r="V416" s="36" t="s">
        <v>92</v>
      </c>
    </row>
    <row r="417" spans="22:22">
      <c r="V417" s="36" t="s">
        <v>93</v>
      </c>
    </row>
    <row r="418" spans="22:22">
      <c r="V418" s="36" t="s">
        <v>94</v>
      </c>
    </row>
    <row r="419" spans="22:22">
      <c r="V419" s="36" t="s">
        <v>95</v>
      </c>
    </row>
    <row r="420" spans="22:22">
      <c r="V420" s="36" t="s">
        <v>96</v>
      </c>
    </row>
    <row r="421" spans="22:22">
      <c r="V421" s="36" t="s">
        <v>97</v>
      </c>
    </row>
    <row r="422" spans="22:22">
      <c r="V422" s="36" t="s">
        <v>98</v>
      </c>
    </row>
    <row r="423" spans="22:22">
      <c r="V423" s="36" t="s">
        <v>99</v>
      </c>
    </row>
    <row r="424" spans="22:22">
      <c r="V424" s="36" t="s">
        <v>100</v>
      </c>
    </row>
    <row r="425" spans="22:22">
      <c r="V425" s="36" t="s">
        <v>101</v>
      </c>
    </row>
    <row r="426" spans="22:22">
      <c r="V426" s="36" t="s">
        <v>102</v>
      </c>
    </row>
    <row r="427" spans="22:22">
      <c r="V427" s="36" t="s">
        <v>103</v>
      </c>
    </row>
    <row r="428" spans="22:22">
      <c r="V428" s="36" t="s">
        <v>104</v>
      </c>
    </row>
    <row r="429" spans="22:22">
      <c r="V429" s="36" t="s">
        <v>105</v>
      </c>
    </row>
    <row r="430" spans="22:22">
      <c r="V430" s="36" t="s">
        <v>106</v>
      </c>
    </row>
    <row r="431" spans="22:22">
      <c r="V431" s="36" t="s">
        <v>107</v>
      </c>
    </row>
    <row r="432" spans="22:22">
      <c r="V432" s="36" t="s">
        <v>108</v>
      </c>
    </row>
    <row r="433" spans="22:22">
      <c r="V433" s="36" t="s">
        <v>109</v>
      </c>
    </row>
    <row r="434" spans="22:22">
      <c r="V434" s="36" t="s">
        <v>110</v>
      </c>
    </row>
    <row r="435" spans="22:22">
      <c r="V435" s="36" t="s">
        <v>111</v>
      </c>
    </row>
    <row r="436" spans="22:22">
      <c r="V436" s="36" t="s">
        <v>112</v>
      </c>
    </row>
  </sheetData>
  <sheetProtection algorithmName="SHA-512" hashValue="MwTN3Dms6qU2SvENhLtgpMcLaFaN2VtBDTR39H3ziURn9imKNywEZ7cTyloP3jpZe4J7o06yWWFVqoKgJx1AAg==" saltValue="iZjHN/BoBr0vP76lOp02NA==" spinCount="100000" sheet="1" objects="1" scenarios="1"/>
  <mergeCells count="9">
    <mergeCell ref="E40:F40"/>
    <mergeCell ref="G40:H40"/>
    <mergeCell ref="E4:F4"/>
    <mergeCell ref="G4:H4"/>
    <mergeCell ref="A1:P1"/>
    <mergeCell ref="E16:F16"/>
    <mergeCell ref="G16:H16"/>
    <mergeCell ref="E28:F28"/>
    <mergeCell ref="G28:H28"/>
  </mergeCells>
  <phoneticPr fontId="2"/>
  <conditionalFormatting sqref="E15 G17:G27 E27">
    <cfRule type="cellIs" dxfId="18" priority="29" stopIfTrue="1" operator="notBetween">
      <formula>0</formula>
      <formula>5</formula>
    </cfRule>
  </conditionalFormatting>
  <conditionalFormatting sqref="E51">
    <cfRule type="cellIs" dxfId="17" priority="15" stopIfTrue="1" operator="notBetween">
      <formula>0</formula>
      <formula>5</formula>
    </cfRule>
  </conditionalFormatting>
  <conditionalFormatting sqref="F5:F14">
    <cfRule type="expression" dxfId="16" priority="21">
      <formula>$E$5:$E$12=2</formula>
    </cfRule>
  </conditionalFormatting>
  <conditionalFormatting sqref="F17:F26">
    <cfRule type="expression" dxfId="15" priority="8">
      <formula>$E$5:$E$12=2</formula>
    </cfRule>
  </conditionalFormatting>
  <conditionalFormatting sqref="F29:F38">
    <cfRule type="expression" dxfId="14" priority="7">
      <formula>$E$5:$E$12=2</formula>
    </cfRule>
  </conditionalFormatting>
  <conditionalFormatting sqref="F41:F50">
    <cfRule type="expression" dxfId="13" priority="6">
      <formula>$E$5:$E$12=2</formula>
    </cfRule>
  </conditionalFormatting>
  <conditionalFormatting sqref="G5:G15 E39">
    <cfRule type="cellIs" dxfId="12" priority="19" stopIfTrue="1" operator="notBetween">
      <formula>0</formula>
      <formula>5</formula>
    </cfRule>
  </conditionalFormatting>
  <conditionalFormatting sqref="G29:G39">
    <cfRule type="cellIs" dxfId="11" priority="10" stopIfTrue="1" operator="notBetween">
      <formula>0</formula>
      <formula>5</formula>
    </cfRule>
  </conditionalFormatting>
  <conditionalFormatting sqref="G41:G51">
    <cfRule type="cellIs" dxfId="10" priority="9" stopIfTrue="1" operator="notBetween">
      <formula>0</formula>
      <formula>5</formula>
    </cfRule>
  </conditionalFormatting>
  <conditionalFormatting sqref="M2">
    <cfRule type="containsBlanks" dxfId="9" priority="1">
      <formula>LEN(TRIM(M2))=0</formula>
    </cfRule>
  </conditionalFormatting>
  <conditionalFormatting sqref="M5:M15 M17:M27">
    <cfRule type="cellIs" dxfId="8" priority="27" stopIfTrue="1" operator="lessThanOrEqual">
      <formula>-1</formula>
    </cfRule>
    <cfRule type="cellIs" dxfId="7" priority="28" stopIfTrue="1" operator="equal">
      <formula>0</formula>
    </cfRule>
  </conditionalFormatting>
  <conditionalFormatting sqref="M29:M39">
    <cfRule type="cellIs" dxfId="6" priority="4" stopIfTrue="1" operator="lessThanOrEqual">
      <formula>-1</formula>
    </cfRule>
    <cfRule type="cellIs" dxfId="5" priority="5" stopIfTrue="1" operator="equal">
      <formula>0</formula>
    </cfRule>
  </conditionalFormatting>
  <conditionalFormatting sqref="M41:M51">
    <cfRule type="cellIs" dxfId="4" priority="2" stopIfTrue="1" operator="lessThanOrEqual">
      <formula>-1</formula>
    </cfRule>
    <cfRule type="cellIs" dxfId="3" priority="3" stopIfTrue="1" operator="equal">
      <formula>0</formula>
    </cfRule>
  </conditionalFormatting>
  <dataValidations xWindow="425" yWindow="531" count="9">
    <dataValidation imeMode="hiragana" allowBlank="1" showInputMessage="1" showErrorMessage="1"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A1 D4 D16 C2:C4 C15:C16 C27:C28 D28 C39:C40 D40 C51 B25:B51 IW1:IX17 SS1:ST17 ACO1:ACP17 AMK1:AML17 AWG1:AWH17 BGC1:BGD17 BPY1:BPZ17 BZU1:BZV17 CJQ1:CJR17 CTM1:CTN17 DDI1:DDJ17 DNE1:DNF17 DXA1:DXB17 EGW1:EGX17 EQS1:EQT17 FAO1:FAP17 FKK1:FKL17 FUG1:FUH17 GEC1:GED17 GNY1:GNZ17 GXU1:GXV17 HHQ1:HHR17 HRM1:HRN17 IBI1:IBJ17 ILE1:ILF17 IVA1:IVB17 JEW1:JEX17 JOS1:JOT17 JYO1:JYP17 KIK1:KIL17 KSG1:KSH17 LCC1:LCD17 LLY1:LLZ17 LVU1:LVV17 MFQ1:MFR17 MPM1:MPN17 MZI1:MZJ17 NJE1:NJF17 NTA1:NTB17 OCW1:OCX17 OMS1:OMT17 OWO1:OWP17 PGK1:PGL17 PQG1:PQH17 QAC1:QAD17 QJY1:QJZ17 QTU1:QTV17 RDQ1:RDR17 RNM1:RNN17 RXI1:RXJ17 SHE1:SHF17 SRA1:SRB17 TAW1:TAX17 TKS1:TKT17 TUO1:TUP17 UEK1:UEL17 UOG1:UOH17 UYC1:UYD17 VHY1:VHZ17 VRU1:VRV17 WBQ1:WBR17 WLM1:WLN17 WVI1:WVJ17 B2:B23" xr:uid="{F47E0F4D-DC82-4C18-B6B1-57310F390EE1}"/>
    <dataValidation imeMode="halfAlpha" allowBlank="1" showInputMessage="1" showErrorMessage="1" sqref="IY1:IY3 SU1:SU3 ACQ1:ACQ3 AMM1:AMM3 AWI1:AWI3 BGE1:BGE3 BQA1:BQA3 BZW1:BZW3 CJS1:CJS3 CTO1:CTO3 DDK1:DDK3 DNG1:DNG3 DXC1:DXC3 EGY1:EGY3 EQU1:EQU3 FAQ1:FAQ3 FKM1:FKM3 FUI1:FUI3 GEE1:GEE3 GOA1:GOA3 GXW1:GXW3 HHS1:HHS3 HRO1:HRO3 IBK1:IBK3 ILG1:ILG3 IVC1:IVC3 JEY1:JEY3 JOU1:JOU3 JYQ1:JYQ3 KIM1:KIM3 KSI1:KSI3 LCE1:LCE3 LMA1:LMA3 LVW1:LVW3 MFS1:MFS3 MPO1:MPO3 MZK1:MZK3 NJG1:NJG3 NTC1:NTC3 OCY1:OCY3 OMU1:OMU3 OWQ1:OWQ3 PGM1:PGM3 PQI1:PQI3 QAE1:QAE3 QKA1:QKA3 QTW1:QTW3 RDS1:RDS3 RNO1:RNO3 RXK1:RXK3 SHG1:SHG3 SRC1:SRC3 TAY1:TAY3 TKU1:TKU3 TUQ1:TUQ3 UEM1:UEM3 UOI1:UOI3 UYE1:UYE3 VIA1:VIA3 VRW1:VRW3 WBS1:WBS3 WLO1:WLO3 WVK1:WVK3 D2:D3 J15 K2:K14 WVP1:WVP17 IV1:IV17 SR1:SR17 ACN1:ACN17 AMJ1:AMJ17 AWF1:AWF17 BGB1:BGB17 BPX1:BPX17 BZT1:BZT17 CJP1:CJP17 CTL1:CTL17 DDH1:DDH17 DND1:DND17 DWZ1:DWZ17 EGV1:EGV17 EQR1:EQR17 FAN1:FAN17 FKJ1:FKJ17 FUF1:FUF17 GEB1:GEB17 GNX1:GNX17 GXT1:GXT17 HHP1:HHP17 HRL1:HRL17 IBH1:IBH17 ILD1:ILD17 IUZ1:IUZ17 JEV1:JEV17 JOR1:JOR17 JYN1:JYN17 KIJ1:KIJ17 KSF1:KSF17 LCB1:LCB17 LLX1:LLX17 LVT1:LVT17 MFP1:MFP17 MPL1:MPL17 MZH1:MZH17 NJD1:NJD17 NSZ1:NSZ17 OCV1:OCV17 OMR1:OMR17 OWN1:OWN17 PGJ1:PGJ17 PQF1:PQF17 QAB1:QAB17 QJX1:QJX17 QTT1:QTT17 RDP1:RDP17 RNL1:RNL17 RXH1:RXH17 SHD1:SHD17 SQZ1:SQZ17 TAV1:TAV17 TKR1:TKR17 TUN1:TUN17 UEJ1:UEJ17 UOF1:UOF17 UYB1:UYB17 VHX1:VHX17 VRT1:VRT17 WBP1:WBP17 WLL1:WLL17 WVH1:WVH17 IY5:IY17 SU5:SU17 ACQ5:ACQ17 AMM5:AMM17 AWI5:AWI17 BGE5:BGE17 BQA5:BQA17 BZW5:BZW17 CJS5:CJS17 CTO5:CTO17 DDK5:DDK17 DNG5:DNG17 DXC5:DXC17 EGY5:EGY17 EQU5:EQU17 FAQ5:FAQ17 FKM5:FKM17 FUI5:FUI17 GEE5:GEE17 GOA5:GOA17 GXW5:GXW17 HHS5:HHS17 HRO5:HRO17 IBK5:IBK17 ILG5:ILG17 IVC5:IVC17 JEY5:JEY17 JOU5:JOU17 JYQ5:JYQ17 KIM5:KIM17 KSI5:KSI17 LCE5:LCE17 LMA5:LMA17 LVW5:LVW17 MFS5:MFS17 MPO5:MPO17 MZK5:MZK17 NJG5:NJG17 NTC5:NTC17 OCY5:OCY17 OMU5:OMU17 OWQ5:OWQ17 PGM5:PGM17 PQI5:PQI17 QAE5:QAE17 QKA5:QKA17 QTW5:QTW17 RDS5:RDS17 RNO5:RNO17 RXK5:RXK17 SHG5:SHG17 SRC5:SRC17 TAY5:TAY17 TKU5:TKU17 TUQ5:TUQ17 UEM5:UEM17 UOI5:UOI17 UYE5:UYE17 VIA5:VIA17 VRW5:VRW17 WBS5:WBS17 WLO5:WLO17 WVK5:WVK17 JF1:JF17 TB1:TB17 ACX1:ACX17 AMT1:AMT17 AWP1:AWP17 BGL1:BGL17 BQH1:BQH17 CAD1:CAD17 CJZ1:CJZ17 CTV1:CTV17 DDR1:DDR17 DNN1:DNN17 DXJ1:DXJ17 EHF1:EHF17 ERB1:ERB17 FAX1:FAX17 FKT1:FKT17 FUP1:FUP17 GEL1:GEL17 GOH1:GOH17 GYD1:GYD17 HHZ1:HHZ17 HRV1:HRV17 IBR1:IBR17 ILN1:ILN17 IVJ1:IVJ17 JFF1:JFF17 JPB1:JPB17 JYX1:JYX17 KIT1:KIT17 KSP1:KSP17 LCL1:LCL17 LMH1:LMH17 LWD1:LWD17 MFZ1:MFZ17 MPV1:MPV17 MZR1:MZR17 NJN1:NJN17 NTJ1:NTJ17 ODF1:ODF17 ONB1:ONB17 OWX1:OWX17 PGT1:PGT17 PQP1:PQP17 QAL1:QAL17 QKH1:QKH17 QUD1:QUD17 RDZ1:RDZ17 RNV1:RNV17 RXR1:RXR17 SHN1:SHN17 SRJ1:SRJ17 TBF1:TBF17 TLB1:TLB17 TUX1:TUX17 UET1:UET17 UOP1:UOP17 UYL1:UYL17 VIH1:VIH17 VSD1:VSD17 WBZ1:WBZ17 WLV1:WLV17 WVR1:WVR17 JD1:JD17 SZ1:SZ17 ACV1:ACV17 AMR1:AMR17 AWN1:AWN17 BGJ1:BGJ17 BQF1:BQF17 CAB1:CAB17 CJX1:CJX17 CTT1:CTT17 DDP1:DDP17 DNL1:DNL17 DXH1:DXH17 EHD1:EHD17 EQZ1:EQZ17 FAV1:FAV17 FKR1:FKR17 FUN1:FUN17 GEJ1:GEJ17 GOF1:GOF17 GYB1:GYB17 HHX1:HHX17 HRT1:HRT17 IBP1:IBP17 ILL1:ILL17 IVH1:IVH17 JFD1:JFD17 JOZ1:JOZ17 JYV1:JYV17 KIR1:KIR17 KSN1:KSN17 LCJ1:LCJ17 LMF1:LMF17 LWB1:LWB17 MFX1:MFX17 MPT1:MPT17 MZP1:MZP17 NJL1:NJL17 NTH1:NTH17 ODD1:ODD17 OMZ1:OMZ17 OWV1:OWV17 PGR1:PGR17 PQN1:PQN17 QAJ1:QAJ17 QKF1:QKF17 QUB1:QUB17 RDX1:RDX17 RNT1:RNT17 RXP1:RXP17 SHL1:SHL17 SRH1:SRH17 TBD1:TBD17 TKZ1:TKZ17 TUV1:TUV17 UER1:UER17 UON1:UON17 UYJ1:UYJ17 VIF1:VIF17 VSB1:VSB17 WBX1:WBX17 WLT1:WLT17 D5:D15 D17:D27 D29:D39 D41:D51 I2:I51 K16:K51 A2:A51" xr:uid="{CB145DEB-B17C-40DE-9CC2-DD98C7DC156C}"/>
    <dataValidation type="list" allowBlank="1" showInputMessage="1" showErrorMessage="1" sqref="M2" xr:uid="{8B78282B-72B6-4D97-9ADB-7BB1993D4152}">
      <formula1>$V$414:$V$436</formula1>
    </dataValidation>
    <dataValidation type="list" allowBlank="1" showInputMessage="1" showErrorMessage="1" sqref="L15 L51 L39 L27" xr:uid="{30FE0921-6305-4531-B94A-D42BEFFE1303}">
      <formula1>$AJ$286:$AJ$288</formula1>
    </dataValidation>
    <dataValidation type="list" imeMode="hiragana" allowBlank="1" showInputMessage="1" showErrorMessage="1" sqref="C29:C38 C41:C50 C17:C26 C5:C14" xr:uid="{A7F5DD9F-DCA6-40E1-8B15-DCED9F7ADC42}">
      <formula1>$AK$286:$AK$292</formula1>
    </dataValidation>
    <dataValidation type="list" allowBlank="1" showInputMessage="1" showErrorMessage="1" sqref="O29:O38 O41:O50 O17:O26 O5:O14" xr:uid="{35F165D4-A1BC-48BF-929E-95D76A145CC0}">
      <formula1>$AN$288:$AN$290</formula1>
    </dataValidation>
    <dataValidation type="list" allowBlank="1" showInputMessage="1" showErrorMessage="1" sqref="P29:P38 P41:P50 P17:P26 P5:P14" xr:uid="{1C539E56-7B27-4384-9D81-5C612850F483}">
      <formula1>$AO$288:$AO$290</formula1>
    </dataValidation>
    <dataValidation type="list" allowBlank="1" showInputMessage="1" showErrorMessage="1" promptTitle="利用の理由" prompt="１ 緊急的利用　 _x000a_２ 家族の不在　_x000a_３ レスパイト 　_x000a_４ 体験_x000a_５ その他" sqref="E29:E38 E41:E50 E17:E26 E5:E14" xr:uid="{02E61991-26E1-4C17-B93B-98F58BD28A2D}">
      <formula1>$AL$286:$AL$291</formula1>
    </dataValidation>
    <dataValidation type="list" allowBlank="1" showInputMessage="1" showErrorMessage="1" promptTitle="利用者所属" prompt="１ _x000a_日中・ブランチ事業所利用者　 _x000a_２ _x000a_訓練会 　_x000a_３_x000a_その他（子供）※詳細要記載　 _x000a_４_x000a_その他（成人）※詳細要記載" sqref="G5:G14 G41:G50 G17:G26 G29:G38" xr:uid="{A9F1A08C-8D5D-4EAF-9606-32471CEB142D}">
      <formula1>$AM$288:$AM$292</formula1>
    </dataValidation>
  </dataValidations>
  <printOptions horizontalCentered="1"/>
  <pageMargins left="0.23622047244094491" right="0.23622047244094491" top="0.74803149606299213" bottom="0.74803149606299213" header="0.31496062992125984" footer="0.31496062992125984"/>
  <pageSetup paperSize="9" scale="91" fitToWidth="0" fitToHeight="0" orientation="landscape" blackAndWhite="1" r:id="rId1"/>
  <headerFooter>
    <oddFooter>&amp;L&amp;"ＭＳ Ｐゴシック,標準"&amp;KFF0000利用の理由： １ 緊急的利用※詳細要記載 　２ 家族の不在　 ３ レスパイト 　４ 体験 　５ その他※詳細要記載
利用者所属： １ 日中・ブランチ事業所利用者　 ２ 訓練会　 ３ その他（子供）※詳細要記載 　４ その他（成人）※詳細要記載</oddFooter>
  </headerFooter>
  <rowBreaks count="3" manualBreakCount="3">
    <brk id="15" max="16383" man="1"/>
    <brk id="27" max="16383" man="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42F4-087A-4C0A-B918-F5567466DA33}">
  <sheetPr codeName="Sheet6">
    <tabColor rgb="FF7030A0"/>
  </sheetPr>
  <dimension ref="A1:AT446"/>
  <sheetViews>
    <sheetView view="pageBreakPreview" zoomScaleNormal="100" zoomScaleSheetLayoutView="100" zoomScalePageLayoutView="95" workbookViewId="0">
      <selection activeCell="L2" sqref="L2"/>
    </sheetView>
  </sheetViews>
  <sheetFormatPr defaultRowHeight="18.75"/>
  <cols>
    <col min="1" max="1" width="3.625" customWidth="1"/>
    <col min="2" max="2" width="10.625" customWidth="1"/>
    <col min="3" max="3" width="4.75" customWidth="1"/>
    <col min="4" max="4" width="9.125" customWidth="1"/>
    <col min="5" max="5" width="2.625" customWidth="1"/>
    <col min="6" max="6" width="9.125" customWidth="1"/>
    <col min="7" max="7" width="7.875" customWidth="1"/>
    <col min="8" max="8" width="19.625" customWidth="1"/>
    <col min="9" max="9" width="27.75" customWidth="1"/>
    <col min="10" max="10" width="2.75" customWidth="1"/>
    <col min="11" max="11" width="11.875" customWidth="1"/>
    <col min="12" max="12" width="7.125" customWidth="1"/>
    <col min="13" max="13" width="2.75" customWidth="1"/>
    <col min="14" max="14" width="6.75" customWidth="1"/>
    <col min="15" max="15" width="7.125" customWidth="1"/>
    <col min="16" max="16" width="11.375" customWidth="1"/>
    <col min="23" max="23" width="4" customWidth="1"/>
  </cols>
  <sheetData>
    <row r="1" spans="1:46">
      <c r="A1" s="111" t="s">
        <v>24</v>
      </c>
      <c r="B1" s="112"/>
      <c r="C1" s="112"/>
      <c r="D1" s="112"/>
      <c r="E1" s="112"/>
      <c r="F1" s="112"/>
      <c r="G1" s="112"/>
      <c r="H1" s="111"/>
      <c r="I1" s="111"/>
      <c r="J1" s="111"/>
      <c r="K1" s="111"/>
      <c r="L1" s="111"/>
      <c r="M1" s="111"/>
      <c r="N1" s="111"/>
      <c r="O1" s="111"/>
      <c r="P1" s="112"/>
    </row>
    <row r="2" spans="1:46">
      <c r="I2" s="145"/>
      <c r="J2" s="145"/>
      <c r="K2" s="114" t="s">
        <v>25</v>
      </c>
      <c r="L2" s="25"/>
      <c r="M2" s="25"/>
      <c r="N2" s="25"/>
      <c r="O2" s="25"/>
    </row>
    <row r="3" spans="1:46">
      <c r="A3" s="2"/>
      <c r="B3" s="2"/>
      <c r="C3" s="2"/>
      <c r="D3" s="2"/>
      <c r="E3" s="2"/>
      <c r="F3" s="2"/>
      <c r="G3" s="2"/>
      <c r="H3" s="145"/>
      <c r="I3" s="145"/>
      <c r="J3" s="145"/>
      <c r="K3" s="145"/>
      <c r="L3" s="145"/>
      <c r="M3" s="145"/>
      <c r="N3" s="145"/>
      <c r="O3" s="145"/>
      <c r="P3" s="2"/>
      <c r="AS3" s="36"/>
      <c r="AT3" s="36"/>
    </row>
    <row r="4" spans="1:46" ht="26.25" customHeight="1">
      <c r="A4" s="132" t="s">
        <v>2</v>
      </c>
      <c r="B4" s="118" t="s">
        <v>26</v>
      </c>
      <c r="C4" s="161" t="s">
        <v>8</v>
      </c>
      <c r="D4" s="119" t="s">
        <v>9</v>
      </c>
      <c r="E4" s="143" t="s">
        <v>10</v>
      </c>
      <c r="F4" s="162" t="s">
        <v>11</v>
      </c>
      <c r="G4" s="143" t="s">
        <v>27</v>
      </c>
      <c r="H4" s="115" t="s">
        <v>28</v>
      </c>
      <c r="I4" s="115" t="s">
        <v>29</v>
      </c>
      <c r="J4" s="262" t="s">
        <v>30</v>
      </c>
      <c r="K4" s="263"/>
      <c r="L4" s="115" t="s">
        <v>31</v>
      </c>
      <c r="M4" s="304" t="s">
        <v>32</v>
      </c>
      <c r="N4" s="305"/>
      <c r="O4" s="115" t="s">
        <v>33</v>
      </c>
      <c r="P4" s="21" t="s">
        <v>16</v>
      </c>
      <c r="AS4" s="36" t="s">
        <v>59</v>
      </c>
      <c r="AT4" s="36" t="s">
        <v>57</v>
      </c>
    </row>
    <row r="5" spans="1:46">
      <c r="A5" s="270">
        <v>1</v>
      </c>
      <c r="B5" s="273"/>
      <c r="C5" s="276" t="str">
        <f>IF(B5="","",B5)</f>
        <v/>
      </c>
      <c r="D5" s="279"/>
      <c r="E5" s="282" t="s">
        <v>10</v>
      </c>
      <c r="F5" s="285"/>
      <c r="G5" s="288">
        <f>F5-D5</f>
        <v>0</v>
      </c>
      <c r="H5" s="289"/>
      <c r="I5" s="292"/>
      <c r="J5" s="166">
        <v>1</v>
      </c>
      <c r="K5" s="12"/>
      <c r="L5" s="13"/>
      <c r="M5" s="301">
        <v>1</v>
      </c>
      <c r="N5" s="302"/>
      <c r="O5" s="14"/>
      <c r="P5" s="267"/>
      <c r="AS5" s="36" t="s">
        <v>60</v>
      </c>
      <c r="AT5" s="36" t="s">
        <v>58</v>
      </c>
    </row>
    <row r="6" spans="1:46">
      <c r="A6" s="306"/>
      <c r="B6" s="310"/>
      <c r="C6" s="277"/>
      <c r="D6" s="280"/>
      <c r="E6" s="283"/>
      <c r="F6" s="286"/>
      <c r="G6" s="271"/>
      <c r="H6" s="290"/>
      <c r="I6" s="293"/>
      <c r="J6" s="166">
        <v>2</v>
      </c>
      <c r="K6" s="12"/>
      <c r="L6" s="13"/>
      <c r="M6" s="297">
        <v>2</v>
      </c>
      <c r="N6" s="303"/>
      <c r="O6" s="14"/>
      <c r="P6" s="268"/>
      <c r="AS6" s="36" t="s">
        <v>61</v>
      </c>
    </row>
    <row r="7" spans="1:46">
      <c r="A7" s="306"/>
      <c r="B7" s="310"/>
      <c r="C7" s="277"/>
      <c r="D7" s="280"/>
      <c r="E7" s="283"/>
      <c r="F7" s="286"/>
      <c r="G7" s="271"/>
      <c r="H7" s="290"/>
      <c r="I7" s="293"/>
      <c r="J7" s="166">
        <v>3</v>
      </c>
      <c r="K7" s="12"/>
      <c r="L7" s="13"/>
      <c r="M7" s="308">
        <v>3</v>
      </c>
      <c r="N7" s="309"/>
      <c r="O7" s="14"/>
      <c r="P7" s="268"/>
      <c r="AS7" s="36"/>
    </row>
    <row r="8" spans="1:46" ht="20.25" customHeight="1">
      <c r="A8" s="307"/>
      <c r="B8" s="311"/>
      <c r="C8" s="278"/>
      <c r="D8" s="281"/>
      <c r="E8" s="284"/>
      <c r="F8" s="287"/>
      <c r="G8" s="272"/>
      <c r="H8" s="291"/>
      <c r="I8" s="294"/>
      <c r="J8" s="166">
        <v>4</v>
      </c>
      <c r="K8" s="12"/>
      <c r="L8" s="13"/>
      <c r="M8" s="299"/>
      <c r="N8" s="300"/>
      <c r="O8" s="14"/>
      <c r="P8" s="269"/>
      <c r="AS8" s="36" t="s">
        <v>62</v>
      </c>
    </row>
    <row r="9" spans="1:46" ht="19.5" customHeight="1">
      <c r="A9" s="270">
        <v>2</v>
      </c>
      <c r="B9" s="273"/>
      <c r="C9" s="276" t="str">
        <f>IF(B9="","",B9)</f>
        <v/>
      </c>
      <c r="D9" s="279"/>
      <c r="E9" s="282" t="s">
        <v>10</v>
      </c>
      <c r="F9" s="285"/>
      <c r="G9" s="288">
        <f>F9-D9</f>
        <v>0</v>
      </c>
      <c r="H9" s="289"/>
      <c r="I9" s="292"/>
      <c r="J9" s="166">
        <v>1</v>
      </c>
      <c r="K9" s="12"/>
      <c r="L9" s="13"/>
      <c r="M9" s="301">
        <v>1</v>
      </c>
      <c r="N9" s="302"/>
      <c r="O9" s="14"/>
      <c r="P9" s="267"/>
      <c r="AS9" s="36" t="s">
        <v>63</v>
      </c>
    </row>
    <row r="10" spans="1:46" ht="19.5" customHeight="1">
      <c r="A10" s="306"/>
      <c r="B10" s="310"/>
      <c r="C10" s="277"/>
      <c r="D10" s="280"/>
      <c r="E10" s="283"/>
      <c r="F10" s="286"/>
      <c r="G10" s="271"/>
      <c r="H10" s="290"/>
      <c r="I10" s="293"/>
      <c r="J10" s="166">
        <v>2</v>
      </c>
      <c r="K10" s="12"/>
      <c r="L10" s="13"/>
      <c r="M10" s="297">
        <v>2</v>
      </c>
      <c r="N10" s="303"/>
      <c r="O10" s="14"/>
      <c r="P10" s="268"/>
      <c r="AS10" s="36" t="s">
        <v>64</v>
      </c>
    </row>
    <row r="11" spans="1:46">
      <c r="A11" s="306"/>
      <c r="B11" s="310"/>
      <c r="C11" s="277"/>
      <c r="D11" s="280"/>
      <c r="E11" s="283"/>
      <c r="F11" s="286"/>
      <c r="G11" s="271"/>
      <c r="H11" s="290"/>
      <c r="I11" s="293"/>
      <c r="J11" s="166">
        <v>3</v>
      </c>
      <c r="K11" s="12"/>
      <c r="L11" s="13"/>
      <c r="M11" s="297">
        <v>3</v>
      </c>
      <c r="N11" s="298"/>
      <c r="O11" s="14"/>
      <c r="P11" s="268"/>
      <c r="AS11" s="36"/>
    </row>
    <row r="12" spans="1:46">
      <c r="A12" s="307"/>
      <c r="B12" s="311"/>
      <c r="C12" s="278"/>
      <c r="D12" s="281"/>
      <c r="E12" s="284"/>
      <c r="F12" s="287"/>
      <c r="G12" s="272"/>
      <c r="H12" s="291"/>
      <c r="I12" s="294"/>
      <c r="J12" s="166">
        <v>4</v>
      </c>
      <c r="K12" s="12"/>
      <c r="L12" s="13"/>
      <c r="M12" s="299"/>
      <c r="N12" s="300"/>
      <c r="O12" s="14"/>
      <c r="P12" s="269"/>
      <c r="AS12" s="36" t="s">
        <v>65</v>
      </c>
    </row>
    <row r="13" spans="1:46">
      <c r="A13" s="270">
        <v>3</v>
      </c>
      <c r="B13" s="273"/>
      <c r="C13" s="276" t="str">
        <f>IF(B13="","",B13)</f>
        <v/>
      </c>
      <c r="D13" s="279"/>
      <c r="E13" s="282" t="s">
        <v>10</v>
      </c>
      <c r="F13" s="285"/>
      <c r="G13" s="288">
        <f>F13-D13</f>
        <v>0</v>
      </c>
      <c r="H13" s="289"/>
      <c r="I13" s="292"/>
      <c r="J13" s="166">
        <v>1</v>
      </c>
      <c r="K13" s="12"/>
      <c r="L13" s="13"/>
      <c r="M13" s="301">
        <v>1</v>
      </c>
      <c r="N13" s="302"/>
      <c r="O13" s="14"/>
      <c r="P13" s="267"/>
    </row>
    <row r="14" spans="1:46">
      <c r="A14" s="306"/>
      <c r="B14" s="310"/>
      <c r="C14" s="277"/>
      <c r="D14" s="280"/>
      <c r="E14" s="283"/>
      <c r="F14" s="286"/>
      <c r="G14" s="271"/>
      <c r="H14" s="290"/>
      <c r="I14" s="293"/>
      <c r="J14" s="166">
        <v>2</v>
      </c>
      <c r="K14" s="12"/>
      <c r="L14" s="13"/>
      <c r="M14" s="297">
        <v>2</v>
      </c>
      <c r="N14" s="303"/>
      <c r="O14" s="14"/>
      <c r="P14" s="268"/>
    </row>
    <row r="15" spans="1:46">
      <c r="A15" s="306"/>
      <c r="B15" s="310"/>
      <c r="C15" s="277"/>
      <c r="D15" s="280"/>
      <c r="E15" s="283"/>
      <c r="F15" s="286"/>
      <c r="G15" s="271"/>
      <c r="H15" s="290"/>
      <c r="I15" s="293"/>
      <c r="J15" s="166">
        <v>3</v>
      </c>
      <c r="K15" s="12"/>
      <c r="L15" s="13"/>
      <c r="M15" s="297">
        <v>3</v>
      </c>
      <c r="N15" s="298"/>
      <c r="O15" s="14"/>
      <c r="P15" s="268"/>
    </row>
    <row r="16" spans="1:46">
      <c r="A16" s="307"/>
      <c r="B16" s="311"/>
      <c r="C16" s="278"/>
      <c r="D16" s="281"/>
      <c r="E16" s="284"/>
      <c r="F16" s="287"/>
      <c r="G16" s="272"/>
      <c r="H16" s="291"/>
      <c r="I16" s="294"/>
      <c r="J16" s="166">
        <v>4</v>
      </c>
      <c r="K16" s="12"/>
      <c r="L16" s="13"/>
      <c r="M16" s="299"/>
      <c r="N16" s="300"/>
      <c r="O16" s="14"/>
      <c r="P16" s="269"/>
    </row>
    <row r="17" spans="1:16">
      <c r="A17" s="270">
        <v>4</v>
      </c>
      <c r="B17" s="273"/>
      <c r="C17" s="276" t="str">
        <f>IF(B17="","",B17)</f>
        <v/>
      </c>
      <c r="D17" s="279"/>
      <c r="E17" s="282" t="s">
        <v>10</v>
      </c>
      <c r="F17" s="285"/>
      <c r="G17" s="288">
        <f>F17-D17</f>
        <v>0</v>
      </c>
      <c r="H17" s="289"/>
      <c r="I17" s="292"/>
      <c r="J17" s="166">
        <v>1</v>
      </c>
      <c r="K17" s="12"/>
      <c r="L17" s="13"/>
      <c r="M17" s="301">
        <v>1</v>
      </c>
      <c r="N17" s="302"/>
      <c r="O17" s="14"/>
      <c r="P17" s="267"/>
    </row>
    <row r="18" spans="1:16">
      <c r="A18" s="306"/>
      <c r="B18" s="310"/>
      <c r="C18" s="277"/>
      <c r="D18" s="280"/>
      <c r="E18" s="283"/>
      <c r="F18" s="286"/>
      <c r="G18" s="271"/>
      <c r="H18" s="290"/>
      <c r="I18" s="293"/>
      <c r="J18" s="166">
        <v>2</v>
      </c>
      <c r="K18" s="12"/>
      <c r="L18" s="13"/>
      <c r="M18" s="297">
        <v>2</v>
      </c>
      <c r="N18" s="303"/>
      <c r="O18" s="14"/>
      <c r="P18" s="268"/>
    </row>
    <row r="19" spans="1:16">
      <c r="A19" s="306"/>
      <c r="B19" s="310"/>
      <c r="C19" s="277"/>
      <c r="D19" s="280"/>
      <c r="E19" s="283"/>
      <c r="F19" s="286"/>
      <c r="G19" s="271"/>
      <c r="H19" s="290"/>
      <c r="I19" s="293"/>
      <c r="J19" s="166">
        <v>3</v>
      </c>
      <c r="K19" s="12"/>
      <c r="L19" s="13"/>
      <c r="M19" s="297">
        <v>3</v>
      </c>
      <c r="N19" s="298"/>
      <c r="O19" s="14"/>
      <c r="P19" s="268"/>
    </row>
    <row r="20" spans="1:16">
      <c r="A20" s="307"/>
      <c r="B20" s="311"/>
      <c r="C20" s="278"/>
      <c r="D20" s="281"/>
      <c r="E20" s="284"/>
      <c r="F20" s="287"/>
      <c r="G20" s="272"/>
      <c r="H20" s="291"/>
      <c r="I20" s="294"/>
      <c r="J20" s="166">
        <v>4</v>
      </c>
      <c r="K20" s="12"/>
      <c r="L20" s="13"/>
      <c r="M20" s="299"/>
      <c r="N20" s="300"/>
      <c r="O20" s="14"/>
      <c r="P20" s="269"/>
    </row>
    <row r="21" spans="1:16">
      <c r="A21" s="270">
        <v>5</v>
      </c>
      <c r="B21" s="273"/>
      <c r="C21" s="276" t="str">
        <f>IF(B21="","",B21)</f>
        <v/>
      </c>
      <c r="D21" s="279"/>
      <c r="E21" s="282" t="s">
        <v>10</v>
      </c>
      <c r="F21" s="285"/>
      <c r="G21" s="288">
        <f>F21-D21</f>
        <v>0</v>
      </c>
      <c r="H21" s="289"/>
      <c r="I21" s="292"/>
      <c r="J21" s="166">
        <v>1</v>
      </c>
      <c r="K21" s="12"/>
      <c r="L21" s="13"/>
      <c r="M21" s="301">
        <v>1</v>
      </c>
      <c r="N21" s="302"/>
      <c r="O21" s="14"/>
      <c r="P21" s="267"/>
    </row>
    <row r="22" spans="1:16">
      <c r="A22" s="306"/>
      <c r="B22" s="310"/>
      <c r="C22" s="277"/>
      <c r="D22" s="280"/>
      <c r="E22" s="283"/>
      <c r="F22" s="286"/>
      <c r="G22" s="271"/>
      <c r="H22" s="290"/>
      <c r="I22" s="293"/>
      <c r="J22" s="166">
        <v>2</v>
      </c>
      <c r="K22" s="12"/>
      <c r="L22" s="13"/>
      <c r="M22" s="297">
        <v>2</v>
      </c>
      <c r="N22" s="303"/>
      <c r="O22" s="14"/>
      <c r="P22" s="268"/>
    </row>
    <row r="23" spans="1:16">
      <c r="A23" s="306"/>
      <c r="B23" s="310"/>
      <c r="C23" s="277"/>
      <c r="D23" s="280"/>
      <c r="E23" s="283"/>
      <c r="F23" s="286"/>
      <c r="G23" s="271"/>
      <c r="H23" s="290"/>
      <c r="I23" s="293"/>
      <c r="J23" s="166">
        <v>3</v>
      </c>
      <c r="K23" s="12"/>
      <c r="L23" s="13"/>
      <c r="M23" s="297">
        <v>3</v>
      </c>
      <c r="N23" s="298"/>
      <c r="O23" s="14"/>
      <c r="P23" s="268"/>
    </row>
    <row r="24" spans="1:16">
      <c r="A24" s="307"/>
      <c r="B24" s="311"/>
      <c r="C24" s="278"/>
      <c r="D24" s="281"/>
      <c r="E24" s="284"/>
      <c r="F24" s="287"/>
      <c r="G24" s="272"/>
      <c r="H24" s="291"/>
      <c r="I24" s="294"/>
      <c r="J24" s="166">
        <v>4</v>
      </c>
      <c r="K24" s="12"/>
      <c r="L24" s="13"/>
      <c r="M24" s="299"/>
      <c r="N24" s="300"/>
      <c r="O24" s="14"/>
      <c r="P24" s="269"/>
    </row>
    <row r="25" spans="1:16" ht="36.75" customHeight="1">
      <c r="C25" s="110"/>
      <c r="D25" s="110"/>
      <c r="E25" s="110"/>
      <c r="F25" s="110"/>
      <c r="G25" s="110"/>
      <c r="H25" s="110"/>
      <c r="I25" s="110"/>
      <c r="J25" s="16"/>
      <c r="K25" s="150"/>
      <c r="L25" s="168" t="s">
        <v>53</v>
      </c>
      <c r="M25" s="312">
        <f>COUNTA(H5:H24)</f>
        <v>0</v>
      </c>
      <c r="N25" s="313"/>
      <c r="O25" s="168"/>
      <c r="P25" s="167">
        <f>SUM(M25,M47,M69)</f>
        <v>0</v>
      </c>
    </row>
    <row r="26" spans="1:16" ht="25.5">
      <c r="A26" s="132" t="s">
        <v>2</v>
      </c>
      <c r="B26" s="169" t="s">
        <v>26</v>
      </c>
      <c r="C26" s="161" t="s">
        <v>8</v>
      </c>
      <c r="D26" s="119" t="s">
        <v>9</v>
      </c>
      <c r="E26" s="143" t="s">
        <v>10</v>
      </c>
      <c r="F26" s="162" t="s">
        <v>11</v>
      </c>
      <c r="G26" s="143" t="s">
        <v>27</v>
      </c>
      <c r="H26" s="115" t="s">
        <v>28</v>
      </c>
      <c r="I26" s="115" t="s">
        <v>29</v>
      </c>
      <c r="J26" s="262" t="s">
        <v>30</v>
      </c>
      <c r="K26" s="263"/>
      <c r="L26" s="115" t="s">
        <v>31</v>
      </c>
      <c r="M26" s="304" t="s">
        <v>32</v>
      </c>
      <c r="N26" s="305"/>
      <c r="O26" s="115"/>
      <c r="P26" s="21" t="s">
        <v>16</v>
      </c>
    </row>
    <row r="27" spans="1:16">
      <c r="A27" s="270">
        <v>6</v>
      </c>
      <c r="B27" s="273"/>
      <c r="C27" s="276" t="str">
        <f>IF(B27="","",B27)</f>
        <v/>
      </c>
      <c r="D27" s="279"/>
      <c r="E27" s="282" t="s">
        <v>10</v>
      </c>
      <c r="F27" s="285"/>
      <c r="G27" s="288">
        <f>F27-D27</f>
        <v>0</v>
      </c>
      <c r="H27" s="289"/>
      <c r="I27" s="292"/>
      <c r="J27" s="166">
        <v>1</v>
      </c>
      <c r="K27" s="12"/>
      <c r="L27" s="13"/>
      <c r="M27" s="301">
        <v>1</v>
      </c>
      <c r="N27" s="302"/>
      <c r="O27" s="14"/>
      <c r="P27" s="267"/>
    </row>
    <row r="28" spans="1:16">
      <c r="A28" s="271"/>
      <c r="B28" s="274"/>
      <c r="C28" s="277"/>
      <c r="D28" s="280"/>
      <c r="E28" s="283"/>
      <c r="F28" s="286"/>
      <c r="G28" s="271"/>
      <c r="H28" s="290"/>
      <c r="I28" s="293"/>
      <c r="J28" s="166">
        <v>2</v>
      </c>
      <c r="K28" s="12"/>
      <c r="L28" s="13"/>
      <c r="M28" s="297">
        <v>2</v>
      </c>
      <c r="N28" s="303"/>
      <c r="O28" s="14"/>
      <c r="P28" s="268"/>
    </row>
    <row r="29" spans="1:16">
      <c r="A29" s="271"/>
      <c r="B29" s="274"/>
      <c r="C29" s="277"/>
      <c r="D29" s="280"/>
      <c r="E29" s="283"/>
      <c r="F29" s="286"/>
      <c r="G29" s="271"/>
      <c r="H29" s="290"/>
      <c r="I29" s="293"/>
      <c r="J29" s="166">
        <v>3</v>
      </c>
      <c r="K29" s="12"/>
      <c r="L29" s="13"/>
      <c r="M29" s="308">
        <v>3</v>
      </c>
      <c r="N29" s="309"/>
      <c r="O29" s="14"/>
      <c r="P29" s="268"/>
    </row>
    <row r="30" spans="1:16">
      <c r="A30" s="272"/>
      <c r="B30" s="275"/>
      <c r="C30" s="278"/>
      <c r="D30" s="281"/>
      <c r="E30" s="284"/>
      <c r="F30" s="287"/>
      <c r="G30" s="272"/>
      <c r="H30" s="291"/>
      <c r="I30" s="294"/>
      <c r="J30" s="166">
        <v>4</v>
      </c>
      <c r="K30" s="12"/>
      <c r="L30" s="13"/>
      <c r="M30" s="299"/>
      <c r="N30" s="300"/>
      <c r="O30" s="14"/>
      <c r="P30" s="269"/>
    </row>
    <row r="31" spans="1:16">
      <c r="A31" s="270">
        <v>7</v>
      </c>
      <c r="B31" s="273"/>
      <c r="C31" s="276" t="str">
        <f>IF(B31="","",B31)</f>
        <v/>
      </c>
      <c r="D31" s="279"/>
      <c r="E31" s="282" t="s">
        <v>10</v>
      </c>
      <c r="F31" s="285"/>
      <c r="G31" s="288">
        <f>F31-D31</f>
        <v>0</v>
      </c>
      <c r="H31" s="289"/>
      <c r="I31" s="292"/>
      <c r="J31" s="166">
        <v>1</v>
      </c>
      <c r="K31" s="12"/>
      <c r="L31" s="13"/>
      <c r="M31" s="301">
        <v>1</v>
      </c>
      <c r="N31" s="302"/>
      <c r="O31" s="14"/>
      <c r="P31" s="267"/>
    </row>
    <row r="32" spans="1:16">
      <c r="A32" s="271"/>
      <c r="B32" s="274"/>
      <c r="C32" s="277"/>
      <c r="D32" s="280"/>
      <c r="E32" s="283"/>
      <c r="F32" s="286"/>
      <c r="G32" s="271"/>
      <c r="H32" s="290"/>
      <c r="I32" s="293"/>
      <c r="J32" s="166">
        <v>2</v>
      </c>
      <c r="K32" s="12"/>
      <c r="L32" s="13"/>
      <c r="M32" s="297">
        <v>2</v>
      </c>
      <c r="N32" s="303"/>
      <c r="O32" s="14"/>
      <c r="P32" s="268"/>
    </row>
    <row r="33" spans="1:16">
      <c r="A33" s="271"/>
      <c r="B33" s="274"/>
      <c r="C33" s="277"/>
      <c r="D33" s="280"/>
      <c r="E33" s="283"/>
      <c r="F33" s="286"/>
      <c r="G33" s="271"/>
      <c r="H33" s="290"/>
      <c r="I33" s="293"/>
      <c r="J33" s="166">
        <v>3</v>
      </c>
      <c r="K33" s="12"/>
      <c r="L33" s="13"/>
      <c r="M33" s="297">
        <v>3</v>
      </c>
      <c r="N33" s="298"/>
      <c r="O33" s="14"/>
      <c r="P33" s="268"/>
    </row>
    <row r="34" spans="1:16">
      <c r="A34" s="272"/>
      <c r="B34" s="275"/>
      <c r="C34" s="278"/>
      <c r="D34" s="281"/>
      <c r="E34" s="284"/>
      <c r="F34" s="287"/>
      <c r="G34" s="272"/>
      <c r="H34" s="291"/>
      <c r="I34" s="294"/>
      <c r="J34" s="166">
        <v>4</v>
      </c>
      <c r="K34" s="12"/>
      <c r="L34" s="13"/>
      <c r="M34" s="299"/>
      <c r="N34" s="300"/>
      <c r="O34" s="14"/>
      <c r="P34" s="269"/>
    </row>
    <row r="35" spans="1:16">
      <c r="A35" s="270">
        <v>8</v>
      </c>
      <c r="B35" s="273"/>
      <c r="C35" s="276" t="str">
        <f>IF(B35="","",B35)</f>
        <v/>
      </c>
      <c r="D35" s="279"/>
      <c r="E35" s="282" t="s">
        <v>10</v>
      </c>
      <c r="F35" s="285"/>
      <c r="G35" s="288">
        <f>F35-D35</f>
        <v>0</v>
      </c>
      <c r="H35" s="289"/>
      <c r="I35" s="292"/>
      <c r="J35" s="166">
        <v>1</v>
      </c>
      <c r="K35" s="12"/>
      <c r="L35" s="13"/>
      <c r="M35" s="301">
        <v>1</v>
      </c>
      <c r="N35" s="302"/>
      <c r="O35" s="14"/>
      <c r="P35" s="267"/>
    </row>
    <row r="36" spans="1:16">
      <c r="A36" s="271"/>
      <c r="B36" s="274"/>
      <c r="C36" s="277"/>
      <c r="D36" s="280"/>
      <c r="E36" s="283"/>
      <c r="F36" s="286"/>
      <c r="G36" s="271"/>
      <c r="H36" s="290"/>
      <c r="I36" s="293"/>
      <c r="J36" s="166">
        <v>2</v>
      </c>
      <c r="K36" s="12"/>
      <c r="L36" s="13"/>
      <c r="M36" s="297">
        <v>2</v>
      </c>
      <c r="N36" s="303"/>
      <c r="O36" s="14"/>
      <c r="P36" s="268"/>
    </row>
    <row r="37" spans="1:16">
      <c r="A37" s="271"/>
      <c r="B37" s="274"/>
      <c r="C37" s="277"/>
      <c r="D37" s="280"/>
      <c r="E37" s="283"/>
      <c r="F37" s="286"/>
      <c r="G37" s="271"/>
      <c r="H37" s="290"/>
      <c r="I37" s="293"/>
      <c r="J37" s="166">
        <v>3</v>
      </c>
      <c r="K37" s="12"/>
      <c r="L37" s="13"/>
      <c r="M37" s="297">
        <v>3</v>
      </c>
      <c r="N37" s="298"/>
      <c r="O37" s="14"/>
      <c r="P37" s="268"/>
    </row>
    <row r="38" spans="1:16">
      <c r="A38" s="272"/>
      <c r="B38" s="275"/>
      <c r="C38" s="278"/>
      <c r="D38" s="281"/>
      <c r="E38" s="284"/>
      <c r="F38" s="287"/>
      <c r="G38" s="272"/>
      <c r="H38" s="291"/>
      <c r="I38" s="294"/>
      <c r="J38" s="166">
        <v>4</v>
      </c>
      <c r="K38" s="12"/>
      <c r="L38" s="13"/>
      <c r="M38" s="299"/>
      <c r="N38" s="300"/>
      <c r="O38" s="14"/>
      <c r="P38" s="269"/>
    </row>
    <row r="39" spans="1:16">
      <c r="A39" s="270">
        <v>9</v>
      </c>
      <c r="B39" s="273"/>
      <c r="C39" s="276" t="str">
        <f>IF(B39="","",B39)</f>
        <v/>
      </c>
      <c r="D39" s="279"/>
      <c r="E39" s="282" t="s">
        <v>10</v>
      </c>
      <c r="F39" s="285"/>
      <c r="G39" s="288">
        <f>F39-D39</f>
        <v>0</v>
      </c>
      <c r="H39" s="289"/>
      <c r="I39" s="292"/>
      <c r="J39" s="166">
        <v>1</v>
      </c>
      <c r="K39" s="12"/>
      <c r="L39" s="13"/>
      <c r="M39" s="301">
        <v>1</v>
      </c>
      <c r="N39" s="302"/>
      <c r="O39" s="14"/>
      <c r="P39" s="267"/>
    </row>
    <row r="40" spans="1:16">
      <c r="A40" s="271"/>
      <c r="B40" s="274"/>
      <c r="C40" s="277"/>
      <c r="D40" s="280"/>
      <c r="E40" s="283"/>
      <c r="F40" s="286"/>
      <c r="G40" s="271"/>
      <c r="H40" s="290"/>
      <c r="I40" s="293"/>
      <c r="J40" s="166">
        <v>2</v>
      </c>
      <c r="K40" s="12"/>
      <c r="L40" s="13"/>
      <c r="M40" s="297">
        <v>2</v>
      </c>
      <c r="N40" s="303"/>
      <c r="O40" s="14"/>
      <c r="P40" s="268"/>
    </row>
    <row r="41" spans="1:16">
      <c r="A41" s="271"/>
      <c r="B41" s="274"/>
      <c r="C41" s="277"/>
      <c r="D41" s="280"/>
      <c r="E41" s="283"/>
      <c r="F41" s="286"/>
      <c r="G41" s="271"/>
      <c r="H41" s="290"/>
      <c r="I41" s="293"/>
      <c r="J41" s="166">
        <v>3</v>
      </c>
      <c r="K41" s="12"/>
      <c r="L41" s="13"/>
      <c r="M41" s="297">
        <v>3</v>
      </c>
      <c r="N41" s="298"/>
      <c r="O41" s="14"/>
      <c r="P41" s="268"/>
    </row>
    <row r="42" spans="1:16">
      <c r="A42" s="272"/>
      <c r="B42" s="275"/>
      <c r="C42" s="278"/>
      <c r="D42" s="281"/>
      <c r="E42" s="284"/>
      <c r="F42" s="287"/>
      <c r="G42" s="272"/>
      <c r="H42" s="291"/>
      <c r="I42" s="294"/>
      <c r="J42" s="166">
        <v>4</v>
      </c>
      <c r="K42" s="12"/>
      <c r="L42" s="13"/>
      <c r="M42" s="299"/>
      <c r="N42" s="300"/>
      <c r="O42" s="14"/>
      <c r="P42" s="269"/>
    </row>
    <row r="43" spans="1:16">
      <c r="A43" s="270">
        <v>10</v>
      </c>
      <c r="B43" s="273"/>
      <c r="C43" s="276" t="str">
        <f>IF(B43="","",B43)</f>
        <v/>
      </c>
      <c r="D43" s="279"/>
      <c r="E43" s="282" t="s">
        <v>10</v>
      </c>
      <c r="F43" s="285"/>
      <c r="G43" s="288">
        <f>F43-D43</f>
        <v>0</v>
      </c>
      <c r="H43" s="289"/>
      <c r="I43" s="292"/>
      <c r="J43" s="166">
        <v>1</v>
      </c>
      <c r="K43" s="12"/>
      <c r="L43" s="13"/>
      <c r="M43" s="301">
        <v>1</v>
      </c>
      <c r="N43" s="302"/>
      <c r="O43" s="14"/>
      <c r="P43" s="267"/>
    </row>
    <row r="44" spans="1:16">
      <c r="A44" s="271"/>
      <c r="B44" s="274"/>
      <c r="C44" s="277"/>
      <c r="D44" s="280"/>
      <c r="E44" s="283"/>
      <c r="F44" s="286"/>
      <c r="G44" s="271"/>
      <c r="H44" s="290"/>
      <c r="I44" s="293"/>
      <c r="J44" s="166">
        <v>2</v>
      </c>
      <c r="K44" s="12"/>
      <c r="L44" s="13"/>
      <c r="M44" s="297">
        <v>2</v>
      </c>
      <c r="N44" s="303"/>
      <c r="O44" s="14"/>
      <c r="P44" s="268"/>
    </row>
    <row r="45" spans="1:16">
      <c r="A45" s="271"/>
      <c r="B45" s="274"/>
      <c r="C45" s="277"/>
      <c r="D45" s="280"/>
      <c r="E45" s="283"/>
      <c r="F45" s="286"/>
      <c r="G45" s="271"/>
      <c r="H45" s="290"/>
      <c r="I45" s="293"/>
      <c r="J45" s="166">
        <v>3</v>
      </c>
      <c r="K45" s="12"/>
      <c r="L45" s="13"/>
      <c r="M45" s="297">
        <v>3</v>
      </c>
      <c r="N45" s="298"/>
      <c r="O45" s="14"/>
      <c r="P45" s="268"/>
    </row>
    <row r="46" spans="1:16">
      <c r="A46" s="272"/>
      <c r="B46" s="275"/>
      <c r="C46" s="278"/>
      <c r="D46" s="281"/>
      <c r="E46" s="284"/>
      <c r="F46" s="287"/>
      <c r="G46" s="272"/>
      <c r="H46" s="291"/>
      <c r="I46" s="294"/>
      <c r="J46" s="166">
        <v>4</v>
      </c>
      <c r="K46" s="12"/>
      <c r="L46" s="13"/>
      <c r="M46" s="299"/>
      <c r="N46" s="300"/>
      <c r="O46" s="14"/>
      <c r="P46" s="269"/>
    </row>
    <row r="47" spans="1:16" ht="36.75" customHeight="1">
      <c r="A47" s="2"/>
      <c r="B47" s="170"/>
      <c r="C47" s="171"/>
      <c r="D47" s="172"/>
      <c r="E47" s="2"/>
      <c r="F47" s="172"/>
      <c r="G47" s="172"/>
      <c r="H47" s="2"/>
      <c r="I47" s="2"/>
      <c r="J47" s="16"/>
      <c r="K47" s="150"/>
      <c r="L47" s="173" t="s">
        <v>53</v>
      </c>
      <c r="M47" s="295">
        <f>COUNTA(H27:H46)</f>
        <v>0</v>
      </c>
      <c r="N47" s="296"/>
      <c r="O47" s="173" t="s">
        <v>54</v>
      </c>
      <c r="P47" s="167">
        <f>SUM(M25,M47,M69)</f>
        <v>0</v>
      </c>
    </row>
    <row r="48" spans="1:16" ht="25.5">
      <c r="A48" s="132" t="s">
        <v>2</v>
      </c>
      <c r="B48" s="169" t="s">
        <v>26</v>
      </c>
      <c r="C48" s="161" t="s">
        <v>8</v>
      </c>
      <c r="D48" s="119" t="s">
        <v>9</v>
      </c>
      <c r="E48" s="143" t="s">
        <v>10</v>
      </c>
      <c r="F48" s="162" t="s">
        <v>11</v>
      </c>
      <c r="G48" s="143" t="s">
        <v>27</v>
      </c>
      <c r="H48" s="115" t="s">
        <v>28</v>
      </c>
      <c r="I48" s="115" t="s">
        <v>29</v>
      </c>
      <c r="J48" s="262" t="s">
        <v>30</v>
      </c>
      <c r="K48" s="263"/>
      <c r="L48" s="115" t="s">
        <v>31</v>
      </c>
      <c r="M48" s="304" t="s">
        <v>32</v>
      </c>
      <c r="N48" s="305"/>
      <c r="O48" s="115" t="s">
        <v>33</v>
      </c>
      <c r="P48" s="21" t="s">
        <v>16</v>
      </c>
    </row>
    <row r="49" spans="1:16">
      <c r="A49" s="270">
        <v>11</v>
      </c>
      <c r="B49" s="273"/>
      <c r="C49" s="276" t="str">
        <f>IF(B49="","",B49)</f>
        <v/>
      </c>
      <c r="D49" s="279"/>
      <c r="E49" s="282" t="s">
        <v>10</v>
      </c>
      <c r="F49" s="285"/>
      <c r="G49" s="288">
        <f>F49-D49</f>
        <v>0</v>
      </c>
      <c r="H49" s="289"/>
      <c r="I49" s="292"/>
      <c r="J49" s="166">
        <v>1</v>
      </c>
      <c r="K49" s="12"/>
      <c r="L49" s="13"/>
      <c r="M49" s="301">
        <v>1</v>
      </c>
      <c r="N49" s="302"/>
      <c r="O49" s="14"/>
      <c r="P49" s="267"/>
    </row>
    <row r="50" spans="1:16">
      <c r="A50" s="271"/>
      <c r="B50" s="274"/>
      <c r="C50" s="277"/>
      <c r="D50" s="280"/>
      <c r="E50" s="283"/>
      <c r="F50" s="286"/>
      <c r="G50" s="271"/>
      <c r="H50" s="290"/>
      <c r="I50" s="293"/>
      <c r="J50" s="166">
        <v>2</v>
      </c>
      <c r="K50" s="12"/>
      <c r="L50" s="13"/>
      <c r="M50" s="297">
        <v>2</v>
      </c>
      <c r="N50" s="303"/>
      <c r="O50" s="14"/>
      <c r="P50" s="268"/>
    </row>
    <row r="51" spans="1:16">
      <c r="A51" s="271"/>
      <c r="B51" s="274"/>
      <c r="C51" s="277"/>
      <c r="D51" s="280"/>
      <c r="E51" s="283"/>
      <c r="F51" s="286"/>
      <c r="G51" s="271"/>
      <c r="H51" s="290"/>
      <c r="I51" s="293"/>
      <c r="J51" s="166">
        <v>3</v>
      </c>
      <c r="K51" s="12"/>
      <c r="L51" s="13"/>
      <c r="M51" s="308">
        <v>3</v>
      </c>
      <c r="N51" s="309"/>
      <c r="O51" s="14"/>
      <c r="P51" s="268"/>
    </row>
    <row r="52" spans="1:16">
      <c r="A52" s="272"/>
      <c r="B52" s="275"/>
      <c r="C52" s="278"/>
      <c r="D52" s="281"/>
      <c r="E52" s="284"/>
      <c r="F52" s="287"/>
      <c r="G52" s="272"/>
      <c r="H52" s="291"/>
      <c r="I52" s="294"/>
      <c r="J52" s="166">
        <v>4</v>
      </c>
      <c r="K52" s="12"/>
      <c r="L52" s="13"/>
      <c r="M52" s="299"/>
      <c r="N52" s="300"/>
      <c r="O52" s="14"/>
      <c r="P52" s="269"/>
    </row>
    <row r="53" spans="1:16">
      <c r="A53" s="270">
        <v>12</v>
      </c>
      <c r="B53" s="273"/>
      <c r="C53" s="276" t="str">
        <f>IF(B53="","",B53)</f>
        <v/>
      </c>
      <c r="D53" s="279"/>
      <c r="E53" s="282" t="s">
        <v>10</v>
      </c>
      <c r="F53" s="285"/>
      <c r="G53" s="288">
        <f>F53-D53</f>
        <v>0</v>
      </c>
      <c r="H53" s="289"/>
      <c r="I53" s="292"/>
      <c r="J53" s="166">
        <v>1</v>
      </c>
      <c r="K53" s="12"/>
      <c r="L53" s="13"/>
      <c r="M53" s="301">
        <v>1</v>
      </c>
      <c r="N53" s="302"/>
      <c r="O53" s="14"/>
      <c r="P53" s="267"/>
    </row>
    <row r="54" spans="1:16">
      <c r="A54" s="271"/>
      <c r="B54" s="274"/>
      <c r="C54" s="277"/>
      <c r="D54" s="280"/>
      <c r="E54" s="283"/>
      <c r="F54" s="286"/>
      <c r="G54" s="271"/>
      <c r="H54" s="290"/>
      <c r="I54" s="293"/>
      <c r="J54" s="166">
        <v>2</v>
      </c>
      <c r="K54" s="12"/>
      <c r="L54" s="13"/>
      <c r="M54" s="297">
        <v>2</v>
      </c>
      <c r="N54" s="303"/>
      <c r="O54" s="14"/>
      <c r="P54" s="268"/>
    </row>
    <row r="55" spans="1:16">
      <c r="A55" s="271"/>
      <c r="B55" s="274"/>
      <c r="C55" s="277"/>
      <c r="D55" s="280"/>
      <c r="E55" s="283"/>
      <c r="F55" s="286"/>
      <c r="G55" s="271"/>
      <c r="H55" s="290"/>
      <c r="I55" s="293"/>
      <c r="J55" s="166">
        <v>3</v>
      </c>
      <c r="K55" s="12"/>
      <c r="L55" s="13"/>
      <c r="M55" s="297">
        <v>3</v>
      </c>
      <c r="N55" s="298"/>
      <c r="O55" s="14"/>
      <c r="P55" s="268"/>
    </row>
    <row r="56" spans="1:16">
      <c r="A56" s="272"/>
      <c r="B56" s="275"/>
      <c r="C56" s="278"/>
      <c r="D56" s="281"/>
      <c r="E56" s="284"/>
      <c r="F56" s="287"/>
      <c r="G56" s="272"/>
      <c r="H56" s="291"/>
      <c r="I56" s="294"/>
      <c r="J56" s="166">
        <v>4</v>
      </c>
      <c r="K56" s="12"/>
      <c r="L56" s="13"/>
      <c r="M56" s="299"/>
      <c r="N56" s="300"/>
      <c r="O56" s="14"/>
      <c r="P56" s="269"/>
    </row>
    <row r="57" spans="1:16">
      <c r="A57" s="270">
        <v>13</v>
      </c>
      <c r="B57" s="273"/>
      <c r="C57" s="276" t="str">
        <f>IF(B57="","",B57)</f>
        <v/>
      </c>
      <c r="D57" s="279"/>
      <c r="E57" s="282" t="s">
        <v>10</v>
      </c>
      <c r="F57" s="285"/>
      <c r="G57" s="288">
        <f>F57-D57</f>
        <v>0</v>
      </c>
      <c r="H57" s="289"/>
      <c r="I57" s="292"/>
      <c r="J57" s="166">
        <v>1</v>
      </c>
      <c r="K57" s="12"/>
      <c r="L57" s="13"/>
      <c r="M57" s="301">
        <v>1</v>
      </c>
      <c r="N57" s="302"/>
      <c r="O57" s="14"/>
      <c r="P57" s="267"/>
    </row>
    <row r="58" spans="1:16">
      <c r="A58" s="271"/>
      <c r="B58" s="274"/>
      <c r="C58" s="277"/>
      <c r="D58" s="280"/>
      <c r="E58" s="283"/>
      <c r="F58" s="286"/>
      <c r="G58" s="271"/>
      <c r="H58" s="290"/>
      <c r="I58" s="293"/>
      <c r="J58" s="166">
        <v>2</v>
      </c>
      <c r="K58" s="12"/>
      <c r="L58" s="13"/>
      <c r="M58" s="297">
        <v>2</v>
      </c>
      <c r="N58" s="303"/>
      <c r="O58" s="14"/>
      <c r="P58" s="268"/>
    </row>
    <row r="59" spans="1:16">
      <c r="A59" s="271"/>
      <c r="B59" s="274"/>
      <c r="C59" s="277"/>
      <c r="D59" s="280"/>
      <c r="E59" s="283"/>
      <c r="F59" s="286"/>
      <c r="G59" s="271"/>
      <c r="H59" s="290"/>
      <c r="I59" s="293"/>
      <c r="J59" s="166">
        <v>3</v>
      </c>
      <c r="K59" s="12"/>
      <c r="L59" s="13"/>
      <c r="M59" s="297">
        <v>3</v>
      </c>
      <c r="N59" s="298"/>
      <c r="O59" s="14"/>
      <c r="P59" s="268"/>
    </row>
    <row r="60" spans="1:16">
      <c r="A60" s="272"/>
      <c r="B60" s="275"/>
      <c r="C60" s="278"/>
      <c r="D60" s="281"/>
      <c r="E60" s="284"/>
      <c r="F60" s="287"/>
      <c r="G60" s="272"/>
      <c r="H60" s="291"/>
      <c r="I60" s="294"/>
      <c r="J60" s="166">
        <v>4</v>
      </c>
      <c r="K60" s="12"/>
      <c r="L60" s="13"/>
      <c r="M60" s="299"/>
      <c r="N60" s="300"/>
      <c r="O60" s="14"/>
      <c r="P60" s="269"/>
    </row>
    <row r="61" spans="1:16">
      <c r="A61" s="270">
        <v>14</v>
      </c>
      <c r="B61" s="273"/>
      <c r="C61" s="276" t="str">
        <f>IF(B61="","",B61)</f>
        <v/>
      </c>
      <c r="D61" s="279"/>
      <c r="E61" s="282" t="s">
        <v>10</v>
      </c>
      <c r="F61" s="285"/>
      <c r="G61" s="288">
        <f>F61-D61</f>
        <v>0</v>
      </c>
      <c r="H61" s="289"/>
      <c r="I61" s="292"/>
      <c r="J61" s="166">
        <v>1</v>
      </c>
      <c r="K61" s="12"/>
      <c r="L61" s="13"/>
      <c r="M61" s="301">
        <v>1</v>
      </c>
      <c r="N61" s="302"/>
      <c r="O61" s="14"/>
      <c r="P61" s="267"/>
    </row>
    <row r="62" spans="1:16">
      <c r="A62" s="271"/>
      <c r="B62" s="274"/>
      <c r="C62" s="277"/>
      <c r="D62" s="280"/>
      <c r="E62" s="283"/>
      <c r="F62" s="286"/>
      <c r="G62" s="271"/>
      <c r="H62" s="290"/>
      <c r="I62" s="293"/>
      <c r="J62" s="166">
        <v>2</v>
      </c>
      <c r="K62" s="12"/>
      <c r="L62" s="13"/>
      <c r="M62" s="297">
        <v>2</v>
      </c>
      <c r="N62" s="303"/>
      <c r="O62" s="14"/>
      <c r="P62" s="268"/>
    </row>
    <row r="63" spans="1:16">
      <c r="A63" s="271"/>
      <c r="B63" s="274"/>
      <c r="C63" s="277"/>
      <c r="D63" s="280"/>
      <c r="E63" s="283"/>
      <c r="F63" s="286"/>
      <c r="G63" s="271"/>
      <c r="H63" s="290"/>
      <c r="I63" s="293"/>
      <c r="J63" s="166">
        <v>3</v>
      </c>
      <c r="K63" s="12"/>
      <c r="L63" s="13"/>
      <c r="M63" s="297">
        <v>3</v>
      </c>
      <c r="N63" s="298"/>
      <c r="O63" s="14"/>
      <c r="P63" s="268"/>
    </row>
    <row r="64" spans="1:16">
      <c r="A64" s="272"/>
      <c r="B64" s="275"/>
      <c r="C64" s="278"/>
      <c r="D64" s="281"/>
      <c r="E64" s="284"/>
      <c r="F64" s="287"/>
      <c r="G64" s="272"/>
      <c r="H64" s="291"/>
      <c r="I64" s="294"/>
      <c r="J64" s="166">
        <v>4</v>
      </c>
      <c r="K64" s="12"/>
      <c r="L64" s="13"/>
      <c r="M64" s="299"/>
      <c r="N64" s="300"/>
      <c r="O64" s="14"/>
      <c r="P64" s="269"/>
    </row>
    <row r="65" spans="1:16">
      <c r="A65" s="270">
        <v>15</v>
      </c>
      <c r="B65" s="273"/>
      <c r="C65" s="276" t="str">
        <f>IF(B65="","",B65)</f>
        <v/>
      </c>
      <c r="D65" s="279"/>
      <c r="E65" s="282" t="s">
        <v>10</v>
      </c>
      <c r="F65" s="285"/>
      <c r="G65" s="288">
        <f>F65-D65</f>
        <v>0</v>
      </c>
      <c r="H65" s="289"/>
      <c r="I65" s="292"/>
      <c r="J65" s="166">
        <v>1</v>
      </c>
      <c r="K65" s="12"/>
      <c r="L65" s="13"/>
      <c r="M65" s="301">
        <v>1</v>
      </c>
      <c r="N65" s="302"/>
      <c r="O65" s="14"/>
      <c r="P65" s="267"/>
    </row>
    <row r="66" spans="1:16">
      <c r="A66" s="271"/>
      <c r="B66" s="274"/>
      <c r="C66" s="277"/>
      <c r="D66" s="280"/>
      <c r="E66" s="283"/>
      <c r="F66" s="286"/>
      <c r="G66" s="271"/>
      <c r="H66" s="290"/>
      <c r="I66" s="293"/>
      <c r="J66" s="166">
        <v>2</v>
      </c>
      <c r="K66" s="12"/>
      <c r="L66" s="13"/>
      <c r="M66" s="297">
        <v>2</v>
      </c>
      <c r="N66" s="303"/>
      <c r="O66" s="14"/>
      <c r="P66" s="268"/>
    </row>
    <row r="67" spans="1:16">
      <c r="A67" s="271"/>
      <c r="B67" s="274"/>
      <c r="C67" s="277"/>
      <c r="D67" s="280"/>
      <c r="E67" s="283"/>
      <c r="F67" s="286"/>
      <c r="G67" s="271"/>
      <c r="H67" s="290"/>
      <c r="I67" s="293"/>
      <c r="J67" s="166">
        <v>3</v>
      </c>
      <c r="K67" s="12"/>
      <c r="L67" s="13"/>
      <c r="M67" s="297">
        <v>3</v>
      </c>
      <c r="N67" s="298"/>
      <c r="O67" s="14"/>
      <c r="P67" s="268"/>
    </row>
    <row r="68" spans="1:16">
      <c r="A68" s="272"/>
      <c r="B68" s="275"/>
      <c r="C68" s="278"/>
      <c r="D68" s="281"/>
      <c r="E68" s="284"/>
      <c r="F68" s="287"/>
      <c r="G68" s="272"/>
      <c r="H68" s="291"/>
      <c r="I68" s="294"/>
      <c r="J68" s="166">
        <v>4</v>
      </c>
      <c r="K68" s="12"/>
      <c r="L68" s="13"/>
      <c r="M68" s="299"/>
      <c r="N68" s="300"/>
      <c r="O68" s="14"/>
      <c r="P68" s="269"/>
    </row>
    <row r="69" spans="1:16" ht="36.75" customHeight="1">
      <c r="A69" s="2"/>
      <c r="B69" s="170"/>
      <c r="C69" s="171"/>
      <c r="D69" s="172"/>
      <c r="E69" s="2"/>
      <c r="F69" s="172"/>
      <c r="G69" s="172"/>
      <c r="H69" s="2"/>
      <c r="I69" s="2"/>
      <c r="J69" s="16"/>
      <c r="K69" s="150"/>
      <c r="L69" s="173" t="s">
        <v>53</v>
      </c>
      <c r="M69" s="295">
        <f>COUNTA(H49:H68)</f>
        <v>0</v>
      </c>
      <c r="N69" s="296"/>
      <c r="O69" s="173" t="s">
        <v>54</v>
      </c>
      <c r="P69" s="167">
        <f>SUM(M47,M69,M25)</f>
        <v>0</v>
      </c>
    </row>
    <row r="70" spans="1:16">
      <c r="J70" s="16"/>
      <c r="K70" s="17"/>
      <c r="L70" s="72"/>
      <c r="M70" s="2"/>
      <c r="N70" s="2"/>
      <c r="O70" s="72"/>
      <c r="P70" s="3"/>
    </row>
    <row r="71" spans="1:16">
      <c r="O71" s="72"/>
    </row>
    <row r="72" spans="1:16" ht="36.75" customHeight="1"/>
    <row r="424" spans="41:41">
      <c r="AO424" s="36" t="s">
        <v>90</v>
      </c>
    </row>
    <row r="425" spans="41:41">
      <c r="AO425" s="36" t="s">
        <v>91</v>
      </c>
    </row>
    <row r="426" spans="41:41">
      <c r="AO426" s="36" t="s">
        <v>92</v>
      </c>
    </row>
    <row r="427" spans="41:41">
      <c r="AO427" s="36" t="s">
        <v>93</v>
      </c>
    </row>
    <row r="428" spans="41:41">
      <c r="AO428" s="36" t="s">
        <v>94</v>
      </c>
    </row>
    <row r="429" spans="41:41">
      <c r="AO429" s="36" t="s">
        <v>95</v>
      </c>
    </row>
    <row r="430" spans="41:41">
      <c r="AO430" s="36" t="s">
        <v>96</v>
      </c>
    </row>
    <row r="431" spans="41:41">
      <c r="AO431" s="36" t="s">
        <v>97</v>
      </c>
    </row>
    <row r="432" spans="41:41">
      <c r="AO432" s="36" t="s">
        <v>98</v>
      </c>
    </row>
    <row r="433" spans="41:41">
      <c r="AO433" s="36" t="s">
        <v>99</v>
      </c>
    </row>
    <row r="434" spans="41:41">
      <c r="AO434" s="36" t="s">
        <v>100</v>
      </c>
    </row>
    <row r="435" spans="41:41">
      <c r="AO435" s="36" t="s">
        <v>101</v>
      </c>
    </row>
    <row r="436" spans="41:41">
      <c r="AO436" s="36" t="s">
        <v>102</v>
      </c>
    </row>
    <row r="437" spans="41:41">
      <c r="AO437" s="36" t="s">
        <v>103</v>
      </c>
    </row>
    <row r="438" spans="41:41">
      <c r="AO438" s="36" t="s">
        <v>104</v>
      </c>
    </row>
    <row r="439" spans="41:41">
      <c r="AO439" s="36" t="s">
        <v>105</v>
      </c>
    </row>
    <row r="440" spans="41:41">
      <c r="AO440" s="36" t="s">
        <v>106</v>
      </c>
    </row>
    <row r="441" spans="41:41">
      <c r="AO441" s="36" t="s">
        <v>107</v>
      </c>
    </row>
    <row r="442" spans="41:41">
      <c r="AO442" s="36" t="s">
        <v>108</v>
      </c>
    </row>
    <row r="443" spans="41:41">
      <c r="AO443" s="36" t="s">
        <v>109</v>
      </c>
    </row>
    <row r="444" spans="41:41">
      <c r="AO444" s="36" t="s">
        <v>110</v>
      </c>
    </row>
    <row r="445" spans="41:41">
      <c r="AO445" s="36" t="s">
        <v>111</v>
      </c>
    </row>
    <row r="446" spans="41:41">
      <c r="AO446" s="36" t="s">
        <v>112</v>
      </c>
    </row>
  </sheetData>
  <sheetProtection algorithmName="SHA-512" hashValue="EmBTUZcATKghs/YYC+XqyVu5jJMo+VxYrStrLFpBjNNEPgxS8tcGcJjoWGA5p2091IytPkD4eXsnAQWJEuTYJw==" saltValue="gf8BdqcDyHGcqEpLxEa8tg==" spinCount="100000" sheet="1" objects="1" scenarios="1"/>
  <mergeCells count="219">
    <mergeCell ref="M65:N65"/>
    <mergeCell ref="P65:P68"/>
    <mergeCell ref="M66:N66"/>
    <mergeCell ref="M67:N67"/>
    <mergeCell ref="M68:N68"/>
    <mergeCell ref="M69:N69"/>
    <mergeCell ref="A65:A68"/>
    <mergeCell ref="B65:B68"/>
    <mergeCell ref="C65:C68"/>
    <mergeCell ref="D65:D68"/>
    <mergeCell ref="E65:E68"/>
    <mergeCell ref="F65:F68"/>
    <mergeCell ref="G65:G68"/>
    <mergeCell ref="H65:H68"/>
    <mergeCell ref="I65:I68"/>
    <mergeCell ref="P61:P64"/>
    <mergeCell ref="M62:N62"/>
    <mergeCell ref="M63:N63"/>
    <mergeCell ref="M64:N64"/>
    <mergeCell ref="A57:A60"/>
    <mergeCell ref="B57:B60"/>
    <mergeCell ref="C57:C60"/>
    <mergeCell ref="D57:D60"/>
    <mergeCell ref="E57:E60"/>
    <mergeCell ref="M58:N58"/>
    <mergeCell ref="M59:N59"/>
    <mergeCell ref="M60:N60"/>
    <mergeCell ref="A61:A64"/>
    <mergeCell ref="B61:B64"/>
    <mergeCell ref="C61:C64"/>
    <mergeCell ref="D61:D64"/>
    <mergeCell ref="E61:E64"/>
    <mergeCell ref="F61:F64"/>
    <mergeCell ref="G61:G64"/>
    <mergeCell ref="H61:H64"/>
    <mergeCell ref="I61:I64"/>
    <mergeCell ref="M61:N61"/>
    <mergeCell ref="F57:F60"/>
    <mergeCell ref="G57:G60"/>
    <mergeCell ref="H57:H60"/>
    <mergeCell ref="I57:I60"/>
    <mergeCell ref="P49:P52"/>
    <mergeCell ref="M50:N50"/>
    <mergeCell ref="M51:N51"/>
    <mergeCell ref="M52:N52"/>
    <mergeCell ref="A53:A56"/>
    <mergeCell ref="B53:B56"/>
    <mergeCell ref="C53:C56"/>
    <mergeCell ref="D53:D56"/>
    <mergeCell ref="E53:E56"/>
    <mergeCell ref="F53:F56"/>
    <mergeCell ref="G53:G56"/>
    <mergeCell ref="H53:H56"/>
    <mergeCell ref="I53:I56"/>
    <mergeCell ref="M53:N53"/>
    <mergeCell ref="P53:P56"/>
    <mergeCell ref="M54:N54"/>
    <mergeCell ref="M55:N55"/>
    <mergeCell ref="M56:N56"/>
    <mergeCell ref="M57:N57"/>
    <mergeCell ref="P57:P60"/>
    <mergeCell ref="J48:K48"/>
    <mergeCell ref="M48:N48"/>
    <mergeCell ref="A49:A52"/>
    <mergeCell ref="B49:B52"/>
    <mergeCell ref="C49:C52"/>
    <mergeCell ref="D49:D52"/>
    <mergeCell ref="E49:E52"/>
    <mergeCell ref="F49:F52"/>
    <mergeCell ref="G49:G52"/>
    <mergeCell ref="H49:H52"/>
    <mergeCell ref="I49:I52"/>
    <mergeCell ref="M49:N49"/>
    <mergeCell ref="H27:H30"/>
    <mergeCell ref="I27:I30"/>
    <mergeCell ref="P27:P30"/>
    <mergeCell ref="M25:N25"/>
    <mergeCell ref="M28:N28"/>
    <mergeCell ref="M29:N29"/>
    <mergeCell ref="M33:N33"/>
    <mergeCell ref="M34:N34"/>
    <mergeCell ref="P21:P24"/>
    <mergeCell ref="M22:N22"/>
    <mergeCell ref="M24:N24"/>
    <mergeCell ref="A21:A24"/>
    <mergeCell ref="B21:B24"/>
    <mergeCell ref="C21:C24"/>
    <mergeCell ref="D21:D24"/>
    <mergeCell ref="E21:E24"/>
    <mergeCell ref="F21:F24"/>
    <mergeCell ref="M23:N23"/>
    <mergeCell ref="P17:P20"/>
    <mergeCell ref="M18:N18"/>
    <mergeCell ref="M20:N20"/>
    <mergeCell ref="A17:A20"/>
    <mergeCell ref="B17:B20"/>
    <mergeCell ref="C17:C20"/>
    <mergeCell ref="D17:D20"/>
    <mergeCell ref="E17:E20"/>
    <mergeCell ref="F17:F20"/>
    <mergeCell ref="M19:N19"/>
    <mergeCell ref="P13:P16"/>
    <mergeCell ref="M14:N14"/>
    <mergeCell ref="M16:N16"/>
    <mergeCell ref="A13:A16"/>
    <mergeCell ref="B13:B16"/>
    <mergeCell ref="C13:C16"/>
    <mergeCell ref="D13:D16"/>
    <mergeCell ref="E13:E16"/>
    <mergeCell ref="F13:F16"/>
    <mergeCell ref="M15:N15"/>
    <mergeCell ref="P9:P12"/>
    <mergeCell ref="M10:N10"/>
    <mergeCell ref="M12:N12"/>
    <mergeCell ref="A9:A12"/>
    <mergeCell ref="C9:C12"/>
    <mergeCell ref="D9:D12"/>
    <mergeCell ref="E9:E12"/>
    <mergeCell ref="F9:F12"/>
    <mergeCell ref="M11:N11"/>
    <mergeCell ref="B9:B12"/>
    <mergeCell ref="P5:P8"/>
    <mergeCell ref="M6:N6"/>
    <mergeCell ref="M8:N8"/>
    <mergeCell ref="J4:K4"/>
    <mergeCell ref="M4:N4"/>
    <mergeCell ref="A5:A8"/>
    <mergeCell ref="E5:E8"/>
    <mergeCell ref="G5:G8"/>
    <mergeCell ref="M7:N7"/>
    <mergeCell ref="B5:B8"/>
    <mergeCell ref="D5:D8"/>
    <mergeCell ref="C5:C8"/>
    <mergeCell ref="F5:F8"/>
    <mergeCell ref="H5:H8"/>
    <mergeCell ref="I5:I8"/>
    <mergeCell ref="A27:A30"/>
    <mergeCell ref="B27:B30"/>
    <mergeCell ref="C27:C30"/>
    <mergeCell ref="D27:D30"/>
    <mergeCell ref="E27:E30"/>
    <mergeCell ref="F27:F30"/>
    <mergeCell ref="M5:N5"/>
    <mergeCell ref="G9:G12"/>
    <mergeCell ref="H9:H12"/>
    <mergeCell ref="I9:I12"/>
    <mergeCell ref="M9:N9"/>
    <mergeCell ref="G13:G16"/>
    <mergeCell ref="H13:H16"/>
    <mergeCell ref="I13:I16"/>
    <mergeCell ref="M13:N13"/>
    <mergeCell ref="G17:G20"/>
    <mergeCell ref="H17:H20"/>
    <mergeCell ref="I17:I20"/>
    <mergeCell ref="M17:N17"/>
    <mergeCell ref="G21:G24"/>
    <mergeCell ref="H21:H24"/>
    <mergeCell ref="I21:I24"/>
    <mergeCell ref="M21:N21"/>
    <mergeCell ref="G27:G30"/>
    <mergeCell ref="M36:N36"/>
    <mergeCell ref="M37:N37"/>
    <mergeCell ref="M38:N38"/>
    <mergeCell ref="P31:P34"/>
    <mergeCell ref="P35:P38"/>
    <mergeCell ref="J26:K26"/>
    <mergeCell ref="M26:N26"/>
    <mergeCell ref="M32:N32"/>
    <mergeCell ref="M27:N27"/>
    <mergeCell ref="M30:N30"/>
    <mergeCell ref="M31:N31"/>
    <mergeCell ref="M35:N35"/>
    <mergeCell ref="M47:N47"/>
    <mergeCell ref="M45:N45"/>
    <mergeCell ref="M46:N46"/>
    <mergeCell ref="M42:N42"/>
    <mergeCell ref="M43:N43"/>
    <mergeCell ref="M44:N44"/>
    <mergeCell ref="A39:A42"/>
    <mergeCell ref="B39:B42"/>
    <mergeCell ref="C39:C42"/>
    <mergeCell ref="D39:D42"/>
    <mergeCell ref="E39:E42"/>
    <mergeCell ref="F39:F42"/>
    <mergeCell ref="G39:G42"/>
    <mergeCell ref="M39:N39"/>
    <mergeCell ref="M40:N40"/>
    <mergeCell ref="M41:N41"/>
    <mergeCell ref="H39:H42"/>
    <mergeCell ref="I39:I42"/>
    <mergeCell ref="A31:A34"/>
    <mergeCell ref="B31:B34"/>
    <mergeCell ref="C31:C34"/>
    <mergeCell ref="D31:D34"/>
    <mergeCell ref="E31:E34"/>
    <mergeCell ref="F31:F34"/>
    <mergeCell ref="G31:G34"/>
    <mergeCell ref="H31:H34"/>
    <mergeCell ref="I31:I34"/>
    <mergeCell ref="A35:A38"/>
    <mergeCell ref="B35:B38"/>
    <mergeCell ref="C35:C38"/>
    <mergeCell ref="D35:D38"/>
    <mergeCell ref="E35:E38"/>
    <mergeCell ref="F35:F38"/>
    <mergeCell ref="G35:G38"/>
    <mergeCell ref="H35:H38"/>
    <mergeCell ref="I35:I38"/>
    <mergeCell ref="P39:P42"/>
    <mergeCell ref="A43:A46"/>
    <mergeCell ref="B43:B46"/>
    <mergeCell ref="C43:C46"/>
    <mergeCell ref="D43:D46"/>
    <mergeCell ref="E43:E46"/>
    <mergeCell ref="F43:F46"/>
    <mergeCell ref="G43:G46"/>
    <mergeCell ref="H43:H46"/>
    <mergeCell ref="I43:I46"/>
    <mergeCell ref="P43:P46"/>
  </mergeCells>
  <phoneticPr fontId="2"/>
  <conditionalFormatting sqref="L2">
    <cfRule type="containsBlanks" dxfId="2" priority="1">
      <formula>LEN(TRIM(L2))=0</formula>
    </cfRule>
  </conditionalFormatting>
  <conditionalFormatting sqref="M5:M6 J5:J25 M8:M25 M27:M28 J27:J47 M30:M47 M49:M50 J49:J70 M52:M69">
    <cfRule type="cellIs" dxfId="1" priority="12" stopIfTrue="1" operator="notBetween">
      <formula>0</formula>
      <formula>5</formula>
    </cfRule>
  </conditionalFormatting>
  <dataValidations count="9">
    <dataValidation imeMode="halfAlpha" allowBlank="1" showInputMessage="1" showErrorMessage="1" sqref="B31 B35 B39 B69 B26:B27 B3:B5 B1 B9 B13 B17 B21 B47:B49 B43 B53 B57 B61 B65" xr:uid="{505BA9D0-5F17-4B11-8376-E820A814FC82}"/>
    <dataValidation imeMode="hiragana" allowBlank="1" showInputMessage="1" showErrorMessage="1" sqref="J1:K3 H9:I9 H13:I13 H17:I17 H31:I31 M3:N3 M2 I2:I3 H35:I35 M1:N1 H3 H1:I1 H4:I5 H39:I39 H47:I49 H21:I21 H69:I69 H43:I43 H26:I27 H53:I53 H57:I57 H61:I61 H65:I65" xr:uid="{A992325A-459C-4643-8599-925123B0C9AE}"/>
    <dataValidation type="list" allowBlank="1" showInputMessage="1" showErrorMessage="1" sqref="O71" xr:uid="{3E23ECD8-F94A-405E-80A0-782ECBE14586}">
      <formula1>"小計,合計"</formula1>
    </dataValidation>
    <dataValidation type="list" allowBlank="1" showInputMessage="1" showErrorMessage="1" sqref="O70" xr:uid="{CAF57C95-7452-479F-B78C-94A2F57AD11B}">
      <formula1>$AT$3:$AT$5</formula1>
    </dataValidation>
    <dataValidation allowBlank="1" showInputMessage="1" showErrorMessage="1" promptTitle="参加者所属" prompt="１ _x000a_日中・ブランチ事業所利用者 　_x000a_２ _x000a_訓練会　 _x000a_３ _x000a_その他（子供）　 _x000a_４ _x000a_その他（大人）" sqref="J5:J24 J27:J46 J49:J68" xr:uid="{A05C674E-2B15-47B3-A7F8-C9C6D7288014}"/>
    <dataValidation allowBlank="1" showInputMessage="1" showErrorMessage="1" promptTitle="援助者区分" prompt="１ _x000a_職員　 _x000a_２ _x000a_ボランティア　 _x000a_３ _x000a_その他" sqref="O27:O46 O5:O24 O49:O68" xr:uid="{F4F4EE82-1A8A-4060-9ED7-F4510A86D72E}"/>
    <dataValidation type="list" imeMode="hiragana" allowBlank="1" showInputMessage="1" showErrorMessage="1" sqref="L2" xr:uid="{16C1B1A5-17A7-4953-84A2-40BD4EC28C1D}">
      <formula1>$AO$424:$AO$446</formula1>
    </dataValidation>
    <dataValidation allowBlank="1" showInputMessage="1" showErrorMessage="1" promptTitle="参加者所属:" prompt="１ 日中・ブランチ事業所利用者 　_x000a_２ 訓練会　 _x000a_３ その他（子供）※詳細要記載　 _x000a_４ その他（大人）※詳細要記載" sqref="K5:K24" xr:uid="{16D8F4D5-C5C6-42E1-B954-B045AFCD296D}"/>
    <dataValidation allowBlank="1" showInputMessage="1" showErrorMessage="1" promptTitle="参加者所属:" prompt="１ 日中・ブランチ事業所利用者 　_x000a_２ 訓練会　 _x000a_３ その他（子供）※詳細要記載　 _x000a_４ その他（大人）※詳細要記載_x000a_" sqref="K27:K46 K49:K68" xr:uid="{F7E3448E-FC43-4FA0-865C-6A0D715E8076}"/>
  </dataValidations>
  <printOptions horizontalCentered="1"/>
  <pageMargins left="0.23622047244094491" right="0.23622047244094491" top="0.74803149606299213" bottom="0.74803149606299213" header="0.31496062992125984" footer="0.31496062992125984"/>
  <pageSetup paperSize="9" scale="91" fitToWidth="0" fitToHeight="0" orientation="landscape" blackAndWhite="1" r:id="rId1"/>
  <headerFooter>
    <oddFooter>&amp;L&amp;"ＭＳ Ｐゴシック,標準"&amp;KFF0000参加者所属: １ 日中・ブランチ事業所利用者 　２ 訓練会　 ３ その他（子供）※詳細要記載　 ４ その他（大人）※詳細要記載
援助者区分: １ 職員　 ２ ボランティア　 ３ その他</oddFooter>
  </headerFooter>
  <rowBreaks count="2" manualBreakCount="2">
    <brk id="25" max="16383" man="1"/>
    <brk id="47"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287E0-48CB-4576-83C9-26905C6BEB23}">
  <sheetPr codeName="Sheet7">
    <tabColor theme="9"/>
  </sheetPr>
  <dimension ref="A1:AD265"/>
  <sheetViews>
    <sheetView view="pageBreakPreview" zoomScaleNormal="100" zoomScaleSheetLayoutView="100" workbookViewId="0">
      <selection activeCell="J2" sqref="J2"/>
    </sheetView>
  </sheetViews>
  <sheetFormatPr defaultRowHeight="13.5"/>
  <cols>
    <col min="1" max="1" width="3.625" style="20" customWidth="1"/>
    <col min="2" max="2" width="10.625" style="20" customWidth="1"/>
    <col min="3" max="3" width="4.5" style="20" customWidth="1"/>
    <col min="4" max="4" width="10.625" style="20" customWidth="1"/>
    <col min="5" max="5" width="2.625" style="20" customWidth="1"/>
    <col min="6" max="7" width="10.625" style="20" customWidth="1"/>
    <col min="8" max="8" width="7.625" style="20" customWidth="1"/>
    <col min="9" max="9" width="6.75" style="20" customWidth="1"/>
    <col min="10" max="10" width="6.375" style="20" customWidth="1"/>
    <col min="11" max="11" width="9.75" style="20" customWidth="1"/>
    <col min="12" max="12" width="9.25" style="20" customWidth="1"/>
    <col min="13" max="14" width="9" style="20"/>
    <col min="15" max="15" width="2.625" style="20" customWidth="1"/>
    <col min="16" max="16384" width="9" style="20"/>
  </cols>
  <sheetData>
    <row r="1" spans="1:12" ht="18.75">
      <c r="A1" s="174" t="s">
        <v>34</v>
      </c>
      <c r="B1" s="175"/>
      <c r="C1" s="175"/>
      <c r="D1" s="175"/>
      <c r="E1" s="175"/>
      <c r="F1" s="175"/>
      <c r="G1" s="175"/>
      <c r="H1" s="174"/>
      <c r="I1" s="174"/>
      <c r="J1" s="174"/>
      <c r="K1" s="174"/>
      <c r="L1" s="175"/>
    </row>
    <row r="2" spans="1:12">
      <c r="A2" s="2"/>
      <c r="B2" s="2"/>
      <c r="C2" s="2"/>
      <c r="D2" s="2"/>
      <c r="E2" s="2"/>
      <c r="F2" s="2"/>
      <c r="G2" s="2"/>
      <c r="H2" s="182" t="s">
        <v>35</v>
      </c>
      <c r="I2" s="73"/>
      <c r="J2" s="103"/>
      <c r="K2" s="73"/>
      <c r="L2" s="73"/>
    </row>
    <row r="3" spans="1:12">
      <c r="A3" s="2"/>
      <c r="B3" s="2"/>
      <c r="C3" s="2"/>
      <c r="D3" s="2"/>
      <c r="E3" s="2"/>
      <c r="F3" s="2"/>
      <c r="G3" s="2"/>
      <c r="H3" s="145"/>
      <c r="I3" s="145"/>
      <c r="J3" s="145"/>
      <c r="K3" s="145"/>
      <c r="L3" s="2"/>
    </row>
    <row r="4" spans="1:12" ht="30" customHeight="1">
      <c r="A4" s="314" t="s">
        <v>2</v>
      </c>
      <c r="B4" s="316" t="s">
        <v>73</v>
      </c>
      <c r="C4" s="318" t="s">
        <v>8</v>
      </c>
      <c r="D4" s="320" t="s">
        <v>9</v>
      </c>
      <c r="E4" s="322" t="s">
        <v>10</v>
      </c>
      <c r="F4" s="324" t="s">
        <v>11</v>
      </c>
      <c r="G4" s="324" t="s">
        <v>27</v>
      </c>
      <c r="H4" s="183" t="s">
        <v>31</v>
      </c>
      <c r="I4" s="330" t="s">
        <v>81</v>
      </c>
      <c r="J4" s="331"/>
      <c r="K4" s="326" t="s">
        <v>33</v>
      </c>
      <c r="L4" s="328" t="s">
        <v>16</v>
      </c>
    </row>
    <row r="5" spans="1:12" ht="30" customHeight="1">
      <c r="A5" s="315"/>
      <c r="B5" s="317"/>
      <c r="C5" s="319"/>
      <c r="D5" s="321"/>
      <c r="E5" s="323"/>
      <c r="F5" s="325"/>
      <c r="G5" s="325"/>
      <c r="H5" s="184" t="s">
        <v>36</v>
      </c>
      <c r="I5" s="168" t="s">
        <v>82</v>
      </c>
      <c r="J5" s="176" t="s">
        <v>83</v>
      </c>
      <c r="K5" s="327"/>
      <c r="L5" s="329"/>
    </row>
    <row r="6" spans="1:12" ht="54.95" customHeight="1">
      <c r="A6" s="163">
        <v>1</v>
      </c>
      <c r="B6" s="65"/>
      <c r="C6" s="177" t="str">
        <f>IF(B6="","",TEXT(B6,"aaa"))</f>
        <v/>
      </c>
      <c r="D6" s="63"/>
      <c r="E6" s="164" t="s">
        <v>10</v>
      </c>
      <c r="F6" s="64"/>
      <c r="G6" s="165" t="str">
        <f>IF(D6&amp;F6="","",F6-D6)</f>
        <v/>
      </c>
      <c r="H6" s="185" t="str">
        <f>IF(I6&amp;J6="","",SUM(I6:J6))</f>
        <v/>
      </c>
      <c r="I6" s="94"/>
      <c r="J6" s="94"/>
      <c r="K6" s="74"/>
      <c r="L6" s="30"/>
    </row>
    <row r="7" spans="1:12" ht="54.95" customHeight="1">
      <c r="A7" s="163">
        <v>2</v>
      </c>
      <c r="B7" s="65"/>
      <c r="C7" s="177" t="str">
        <f>IF(B7="","",TEXT(B7,"aaa"))</f>
        <v/>
      </c>
      <c r="D7" s="63"/>
      <c r="E7" s="164" t="s">
        <v>10</v>
      </c>
      <c r="F7" s="64"/>
      <c r="G7" s="165" t="str">
        <f t="shared" ref="G7:G15" si="0">IF(D7&amp;F7="","",F7-D7)</f>
        <v/>
      </c>
      <c r="H7" s="185" t="str">
        <f>IF(I7&amp;J7="","",SUM(I7:J7))</f>
        <v/>
      </c>
      <c r="I7" s="94"/>
      <c r="J7" s="94"/>
      <c r="K7" s="74"/>
      <c r="L7" s="30"/>
    </row>
    <row r="8" spans="1:12" ht="54.95" customHeight="1">
      <c r="A8" s="163">
        <v>3</v>
      </c>
      <c r="B8" s="65"/>
      <c r="C8" s="177" t="str">
        <f t="shared" ref="C8:C15" si="1">IF(B8="","",TEXT(B8,"aaa"))</f>
        <v/>
      </c>
      <c r="D8" s="63"/>
      <c r="E8" s="164" t="s">
        <v>10</v>
      </c>
      <c r="F8" s="64"/>
      <c r="G8" s="165" t="str">
        <f t="shared" si="0"/>
        <v/>
      </c>
      <c r="H8" s="185" t="str">
        <f t="shared" ref="H8:H15" si="2">IF(I8&amp;J8="","",SUM(I8:J8))</f>
        <v/>
      </c>
      <c r="I8" s="94"/>
      <c r="J8" s="94"/>
      <c r="K8" s="74"/>
      <c r="L8" s="30"/>
    </row>
    <row r="9" spans="1:12" ht="54.95" customHeight="1">
      <c r="A9" s="163">
        <v>4</v>
      </c>
      <c r="B9" s="65"/>
      <c r="C9" s="177" t="str">
        <f t="shared" si="1"/>
        <v/>
      </c>
      <c r="D9" s="63"/>
      <c r="E9" s="164" t="s">
        <v>10</v>
      </c>
      <c r="F9" s="64"/>
      <c r="G9" s="165" t="str">
        <f t="shared" si="0"/>
        <v/>
      </c>
      <c r="H9" s="185" t="str">
        <f t="shared" si="2"/>
        <v/>
      </c>
      <c r="I9" s="94"/>
      <c r="J9" s="94"/>
      <c r="K9" s="74"/>
      <c r="L9" s="30"/>
    </row>
    <row r="10" spans="1:12" ht="54.95" customHeight="1">
      <c r="A10" s="163">
        <v>5</v>
      </c>
      <c r="B10" s="65"/>
      <c r="C10" s="177" t="str">
        <f t="shared" si="1"/>
        <v/>
      </c>
      <c r="D10" s="63"/>
      <c r="E10" s="164" t="s">
        <v>10</v>
      </c>
      <c r="F10" s="64"/>
      <c r="G10" s="165" t="str">
        <f t="shared" si="0"/>
        <v/>
      </c>
      <c r="H10" s="185" t="str">
        <f t="shared" si="2"/>
        <v/>
      </c>
      <c r="I10" s="94"/>
      <c r="J10" s="94"/>
      <c r="K10" s="74"/>
      <c r="L10" s="30"/>
    </row>
    <row r="11" spans="1:12" ht="54.95" customHeight="1">
      <c r="A11" s="163">
        <v>6</v>
      </c>
      <c r="B11" s="65"/>
      <c r="C11" s="177" t="str">
        <f t="shared" si="1"/>
        <v/>
      </c>
      <c r="D11" s="63"/>
      <c r="E11" s="164" t="s">
        <v>10</v>
      </c>
      <c r="F11" s="64"/>
      <c r="G11" s="165" t="str">
        <f t="shared" si="0"/>
        <v/>
      </c>
      <c r="H11" s="185" t="str">
        <f t="shared" si="2"/>
        <v/>
      </c>
      <c r="I11" s="94"/>
      <c r="J11" s="94"/>
      <c r="K11" s="74"/>
      <c r="L11" s="30"/>
    </row>
    <row r="12" spans="1:12" ht="54.95" customHeight="1">
      <c r="A12" s="163">
        <v>7</v>
      </c>
      <c r="B12" s="65"/>
      <c r="C12" s="177" t="str">
        <f t="shared" si="1"/>
        <v/>
      </c>
      <c r="D12" s="63"/>
      <c r="E12" s="164" t="s">
        <v>10</v>
      </c>
      <c r="F12" s="64"/>
      <c r="G12" s="165" t="str">
        <f t="shared" si="0"/>
        <v/>
      </c>
      <c r="H12" s="185" t="str">
        <f t="shared" si="2"/>
        <v/>
      </c>
      <c r="I12" s="94"/>
      <c r="J12" s="94"/>
      <c r="K12" s="74"/>
      <c r="L12" s="30"/>
    </row>
    <row r="13" spans="1:12" ht="54.95" customHeight="1">
      <c r="A13" s="163">
        <v>8</v>
      </c>
      <c r="B13" s="65"/>
      <c r="C13" s="177" t="str">
        <f t="shared" si="1"/>
        <v/>
      </c>
      <c r="D13" s="63"/>
      <c r="E13" s="164" t="s">
        <v>10</v>
      </c>
      <c r="F13" s="64"/>
      <c r="G13" s="165" t="str">
        <f t="shared" si="0"/>
        <v/>
      </c>
      <c r="H13" s="185" t="str">
        <f t="shared" si="2"/>
        <v/>
      </c>
      <c r="I13" s="94"/>
      <c r="J13" s="94"/>
      <c r="K13" s="74"/>
      <c r="L13" s="30"/>
    </row>
    <row r="14" spans="1:12" ht="54.95" customHeight="1">
      <c r="A14" s="159">
        <v>9</v>
      </c>
      <c r="B14" s="65"/>
      <c r="C14" s="177" t="str">
        <f t="shared" si="1"/>
        <v/>
      </c>
      <c r="D14" s="63"/>
      <c r="E14" s="164" t="s">
        <v>10</v>
      </c>
      <c r="F14" s="64"/>
      <c r="G14" s="165" t="str">
        <f t="shared" si="0"/>
        <v/>
      </c>
      <c r="H14" s="185" t="str">
        <f t="shared" si="2"/>
        <v/>
      </c>
      <c r="I14" s="94"/>
      <c r="J14" s="94"/>
      <c r="K14" s="74"/>
      <c r="L14" s="30"/>
    </row>
    <row r="15" spans="1:12" ht="54.95" customHeight="1">
      <c r="A15" s="159">
        <v>10</v>
      </c>
      <c r="B15" s="218"/>
      <c r="C15" s="151" t="str">
        <f t="shared" si="1"/>
        <v/>
      </c>
      <c r="D15" s="219"/>
      <c r="E15" s="104" t="s">
        <v>10</v>
      </c>
      <c r="F15" s="220"/>
      <c r="G15" s="178" t="str">
        <f t="shared" si="0"/>
        <v/>
      </c>
      <c r="H15" s="185" t="str">
        <f t="shared" si="2"/>
        <v/>
      </c>
      <c r="I15" s="94"/>
      <c r="J15" s="94"/>
      <c r="K15" s="74"/>
      <c r="L15" s="30"/>
    </row>
    <row r="16" spans="1:12" ht="55.5" customHeight="1">
      <c r="I16" s="186" t="s">
        <v>53</v>
      </c>
      <c r="J16" s="179">
        <f>COUNTA(B6:B15)</f>
        <v>0</v>
      </c>
      <c r="K16" s="180" t="s">
        <v>56</v>
      </c>
      <c r="L16" s="181">
        <f>J16+J31</f>
        <v>0</v>
      </c>
    </row>
    <row r="17" spans="1:12" ht="30" customHeight="1">
      <c r="A17" s="314" t="s">
        <v>2</v>
      </c>
      <c r="B17" s="316" t="s">
        <v>73</v>
      </c>
      <c r="C17" s="318" t="s">
        <v>8</v>
      </c>
      <c r="D17" s="320" t="s">
        <v>9</v>
      </c>
      <c r="E17" s="322" t="s">
        <v>10</v>
      </c>
      <c r="F17" s="324" t="s">
        <v>11</v>
      </c>
      <c r="G17" s="324" t="s">
        <v>27</v>
      </c>
      <c r="H17" s="183" t="s">
        <v>31</v>
      </c>
      <c r="I17" s="330" t="s">
        <v>81</v>
      </c>
      <c r="J17" s="331"/>
      <c r="K17" s="326" t="s">
        <v>33</v>
      </c>
      <c r="L17" s="328" t="s">
        <v>16</v>
      </c>
    </row>
    <row r="18" spans="1:12" ht="30" customHeight="1">
      <c r="A18" s="315"/>
      <c r="B18" s="317"/>
      <c r="C18" s="319"/>
      <c r="D18" s="321"/>
      <c r="E18" s="323"/>
      <c r="F18" s="325"/>
      <c r="G18" s="325"/>
      <c r="H18" s="184" t="s">
        <v>36</v>
      </c>
      <c r="I18" s="168" t="s">
        <v>82</v>
      </c>
      <c r="J18" s="176" t="s">
        <v>83</v>
      </c>
      <c r="K18" s="327"/>
      <c r="L18" s="329"/>
    </row>
    <row r="19" spans="1:12" ht="54.95" customHeight="1">
      <c r="A19" s="163">
        <v>11</v>
      </c>
      <c r="B19" s="65"/>
      <c r="C19" s="177" t="str">
        <f>IF(B19="","",TEXT(B19,"aaa"))</f>
        <v/>
      </c>
      <c r="D19" s="63"/>
      <c r="E19" s="164" t="s">
        <v>10</v>
      </c>
      <c r="F19" s="64"/>
      <c r="G19" s="165" t="str">
        <f>IF(D19&amp;F19="","",F19-D19)</f>
        <v/>
      </c>
      <c r="H19" s="185" t="str">
        <f>IF(I19&amp;J19="","",SUM(I19:J19))</f>
        <v/>
      </c>
      <c r="I19" s="94"/>
      <c r="J19" s="94"/>
      <c r="K19" s="74"/>
      <c r="L19" s="30"/>
    </row>
    <row r="20" spans="1:12" ht="54.95" customHeight="1">
      <c r="A20" s="163">
        <v>12</v>
      </c>
      <c r="B20" s="65"/>
      <c r="C20" s="177" t="str">
        <f>IF(B20="","",TEXT(B20,"aaa"))</f>
        <v/>
      </c>
      <c r="D20" s="63"/>
      <c r="E20" s="164" t="s">
        <v>10</v>
      </c>
      <c r="F20" s="64"/>
      <c r="G20" s="165" t="str">
        <f t="shared" ref="G20:G28" si="3">IF(D20&amp;F20="","",F20-D20)</f>
        <v/>
      </c>
      <c r="H20" s="185" t="str">
        <f t="shared" ref="H20:H28" si="4">IF(I20&amp;J20="","",SUM(I20:J20))</f>
        <v/>
      </c>
      <c r="I20" s="94"/>
      <c r="J20" s="94"/>
      <c r="K20" s="74"/>
      <c r="L20" s="30"/>
    </row>
    <row r="21" spans="1:12" ht="54.95" customHeight="1">
      <c r="A21" s="163">
        <v>13</v>
      </c>
      <c r="B21" s="65"/>
      <c r="C21" s="177" t="str">
        <f t="shared" ref="C21:C28" si="5">IF(B21="","",TEXT(B21,"aaa"))</f>
        <v/>
      </c>
      <c r="D21" s="63"/>
      <c r="E21" s="164" t="s">
        <v>10</v>
      </c>
      <c r="F21" s="64"/>
      <c r="G21" s="165" t="str">
        <f t="shared" si="3"/>
        <v/>
      </c>
      <c r="H21" s="185" t="str">
        <f t="shared" si="4"/>
        <v/>
      </c>
      <c r="I21" s="94"/>
      <c r="J21" s="94"/>
      <c r="K21" s="74"/>
      <c r="L21" s="30"/>
    </row>
    <row r="22" spans="1:12" ht="54.95" customHeight="1">
      <c r="A22" s="163">
        <v>14</v>
      </c>
      <c r="B22" s="65"/>
      <c r="C22" s="177" t="str">
        <f t="shared" si="5"/>
        <v/>
      </c>
      <c r="D22" s="63"/>
      <c r="E22" s="164" t="s">
        <v>10</v>
      </c>
      <c r="F22" s="64"/>
      <c r="G22" s="165" t="str">
        <f t="shared" si="3"/>
        <v/>
      </c>
      <c r="H22" s="185" t="str">
        <f t="shared" si="4"/>
        <v/>
      </c>
      <c r="I22" s="94"/>
      <c r="J22" s="94"/>
      <c r="K22" s="74"/>
      <c r="L22" s="30"/>
    </row>
    <row r="23" spans="1:12" ht="54.95" customHeight="1">
      <c r="A23" s="163">
        <v>15</v>
      </c>
      <c r="B23" s="65"/>
      <c r="C23" s="177" t="str">
        <f t="shared" si="5"/>
        <v/>
      </c>
      <c r="D23" s="63"/>
      <c r="E23" s="164" t="s">
        <v>10</v>
      </c>
      <c r="F23" s="64"/>
      <c r="G23" s="165" t="str">
        <f t="shared" si="3"/>
        <v/>
      </c>
      <c r="H23" s="185" t="str">
        <f t="shared" si="4"/>
        <v/>
      </c>
      <c r="I23" s="94"/>
      <c r="J23" s="94"/>
      <c r="K23" s="74"/>
      <c r="L23" s="30"/>
    </row>
    <row r="24" spans="1:12" ht="54.95" customHeight="1">
      <c r="A24" s="163">
        <v>16</v>
      </c>
      <c r="B24" s="65"/>
      <c r="C24" s="177" t="str">
        <f t="shared" si="5"/>
        <v/>
      </c>
      <c r="D24" s="63"/>
      <c r="E24" s="164" t="s">
        <v>10</v>
      </c>
      <c r="F24" s="64"/>
      <c r="G24" s="165" t="str">
        <f t="shared" si="3"/>
        <v/>
      </c>
      <c r="H24" s="185" t="str">
        <f t="shared" si="4"/>
        <v/>
      </c>
      <c r="I24" s="94"/>
      <c r="J24" s="94"/>
      <c r="K24" s="74"/>
      <c r="L24" s="30"/>
    </row>
    <row r="25" spans="1:12" ht="54.95" customHeight="1">
      <c r="A25" s="163">
        <v>17</v>
      </c>
      <c r="B25" s="65"/>
      <c r="C25" s="177" t="str">
        <f t="shared" si="5"/>
        <v/>
      </c>
      <c r="D25" s="63"/>
      <c r="E25" s="164" t="s">
        <v>10</v>
      </c>
      <c r="F25" s="64"/>
      <c r="G25" s="165" t="str">
        <f t="shared" si="3"/>
        <v/>
      </c>
      <c r="H25" s="185" t="str">
        <f t="shared" si="4"/>
        <v/>
      </c>
      <c r="I25" s="94"/>
      <c r="J25" s="94"/>
      <c r="K25" s="74"/>
      <c r="L25" s="30"/>
    </row>
    <row r="26" spans="1:12" ht="54.95" customHeight="1">
      <c r="A26" s="163">
        <v>18</v>
      </c>
      <c r="B26" s="65"/>
      <c r="C26" s="177" t="str">
        <f t="shared" si="5"/>
        <v/>
      </c>
      <c r="D26" s="63"/>
      <c r="E26" s="164" t="s">
        <v>10</v>
      </c>
      <c r="F26" s="64"/>
      <c r="G26" s="165" t="str">
        <f t="shared" si="3"/>
        <v/>
      </c>
      <c r="H26" s="185" t="str">
        <f t="shared" si="4"/>
        <v/>
      </c>
      <c r="I26" s="94"/>
      <c r="J26" s="94"/>
      <c r="K26" s="74"/>
      <c r="L26" s="30"/>
    </row>
    <row r="27" spans="1:12" ht="54.95" customHeight="1">
      <c r="A27" s="163">
        <v>19</v>
      </c>
      <c r="B27" s="65"/>
      <c r="C27" s="177" t="str">
        <f t="shared" si="5"/>
        <v/>
      </c>
      <c r="D27" s="63"/>
      <c r="E27" s="164" t="s">
        <v>10</v>
      </c>
      <c r="F27" s="64"/>
      <c r="G27" s="165" t="str">
        <f t="shared" si="3"/>
        <v/>
      </c>
      <c r="H27" s="185" t="str">
        <f t="shared" si="4"/>
        <v/>
      </c>
      <c r="I27" s="94"/>
      <c r="J27" s="94"/>
      <c r="K27" s="74"/>
      <c r="L27" s="30"/>
    </row>
    <row r="28" spans="1:12" ht="54.95" customHeight="1">
      <c r="A28" s="159">
        <v>20</v>
      </c>
      <c r="B28" s="65"/>
      <c r="C28" s="151" t="str">
        <f t="shared" si="5"/>
        <v/>
      </c>
      <c r="D28" s="63"/>
      <c r="E28" s="104" t="s">
        <v>10</v>
      </c>
      <c r="F28" s="64"/>
      <c r="G28" s="178" t="str">
        <f t="shared" si="3"/>
        <v/>
      </c>
      <c r="H28" s="185" t="str">
        <f t="shared" si="4"/>
        <v/>
      </c>
      <c r="I28" s="94"/>
      <c r="J28" s="94"/>
      <c r="K28" s="74"/>
      <c r="L28" s="30"/>
    </row>
    <row r="29" spans="1:12" ht="54.95" customHeight="1">
      <c r="A29" s="159">
        <v>21</v>
      </c>
      <c r="B29" s="65"/>
      <c r="C29" s="177" t="str">
        <f>IF(B29="","",TEXT(B29,"aaa"))</f>
        <v/>
      </c>
      <c r="D29" s="63"/>
      <c r="E29" s="164" t="s">
        <v>10</v>
      </c>
      <c r="F29" s="64"/>
      <c r="G29" s="165" t="str">
        <f>IF(D29&amp;F29="","",F29-D29)</f>
        <v/>
      </c>
      <c r="H29" s="185" t="str">
        <f>IF(I29&amp;J29="","",SUM(I29:J29))</f>
        <v/>
      </c>
      <c r="I29" s="94"/>
      <c r="J29" s="94"/>
      <c r="K29" s="74"/>
      <c r="L29" s="30"/>
    </row>
    <row r="30" spans="1:12" ht="54.95" customHeight="1">
      <c r="A30" s="159">
        <v>22</v>
      </c>
      <c r="B30" s="218"/>
      <c r="C30" s="148" t="str">
        <f>IF(B30="","",TEXT(B30,"aaa"))</f>
        <v/>
      </c>
      <c r="D30" s="219"/>
      <c r="E30" s="104" t="s">
        <v>10</v>
      </c>
      <c r="F30" s="220"/>
      <c r="G30" s="178" t="str">
        <f>IF(D30&amp;F30="","",F30-D30)</f>
        <v/>
      </c>
      <c r="H30" s="185" t="str">
        <f>IF(I30&amp;J30="","",SUM(I30:J30))</f>
        <v/>
      </c>
      <c r="I30" s="94"/>
      <c r="J30" s="94"/>
      <c r="K30" s="95"/>
      <c r="L30" s="32"/>
    </row>
    <row r="31" spans="1:12" ht="55.5" customHeight="1">
      <c r="I31" s="186" t="s">
        <v>53</v>
      </c>
      <c r="J31" s="187">
        <f>COUNTA(B19:B28)</f>
        <v>0</v>
      </c>
      <c r="K31" s="188" t="s">
        <v>56</v>
      </c>
      <c r="L31" s="189">
        <f>J16+J31</f>
        <v>0</v>
      </c>
    </row>
    <row r="241" spans="18:30">
      <c r="AD241" s="78"/>
    </row>
    <row r="242" spans="18:30">
      <c r="AD242" s="78" t="s">
        <v>59</v>
      </c>
    </row>
    <row r="243" spans="18:30">
      <c r="R243" s="78" t="s">
        <v>90</v>
      </c>
      <c r="AD243" s="78" t="s">
        <v>60</v>
      </c>
    </row>
    <row r="244" spans="18:30">
      <c r="R244" s="78" t="s">
        <v>91</v>
      </c>
      <c r="AD244" s="78" t="s">
        <v>61</v>
      </c>
    </row>
    <row r="245" spans="18:30">
      <c r="R245" s="78" t="s">
        <v>92</v>
      </c>
      <c r="AD245" s="78" t="s">
        <v>62</v>
      </c>
    </row>
    <row r="246" spans="18:30">
      <c r="R246" s="78" t="s">
        <v>93</v>
      </c>
      <c r="AD246" s="78" t="s">
        <v>63</v>
      </c>
    </row>
    <row r="247" spans="18:30">
      <c r="R247" s="78" t="s">
        <v>94</v>
      </c>
      <c r="AD247" s="78" t="s">
        <v>64</v>
      </c>
    </row>
    <row r="248" spans="18:30">
      <c r="R248" s="78" t="s">
        <v>95</v>
      </c>
      <c r="AD248" s="78" t="s">
        <v>65</v>
      </c>
    </row>
    <row r="249" spans="18:30">
      <c r="R249" s="78" t="s">
        <v>96</v>
      </c>
    </row>
    <row r="250" spans="18:30">
      <c r="R250" s="78" t="s">
        <v>97</v>
      </c>
    </row>
    <row r="251" spans="18:30">
      <c r="R251" s="78" t="s">
        <v>98</v>
      </c>
    </row>
    <row r="252" spans="18:30">
      <c r="R252" s="78" t="s">
        <v>99</v>
      </c>
    </row>
    <row r="253" spans="18:30">
      <c r="R253" s="78" t="s">
        <v>100</v>
      </c>
    </row>
    <row r="254" spans="18:30">
      <c r="R254" s="78" t="s">
        <v>101</v>
      </c>
    </row>
    <row r="255" spans="18:30">
      <c r="R255" s="78" t="s">
        <v>102</v>
      </c>
    </row>
    <row r="256" spans="18:30">
      <c r="R256" s="78" t="s">
        <v>103</v>
      </c>
    </row>
    <row r="257" spans="18:18">
      <c r="R257" s="78" t="s">
        <v>104</v>
      </c>
    </row>
    <row r="258" spans="18:18">
      <c r="R258" s="78" t="s">
        <v>105</v>
      </c>
    </row>
    <row r="259" spans="18:18">
      <c r="R259" s="78" t="s">
        <v>106</v>
      </c>
    </row>
    <row r="260" spans="18:18">
      <c r="R260" s="78" t="s">
        <v>107</v>
      </c>
    </row>
    <row r="261" spans="18:18">
      <c r="R261" s="78" t="s">
        <v>108</v>
      </c>
    </row>
    <row r="262" spans="18:18">
      <c r="R262" s="78" t="s">
        <v>109</v>
      </c>
    </row>
    <row r="263" spans="18:18">
      <c r="R263" s="78" t="s">
        <v>110</v>
      </c>
    </row>
    <row r="264" spans="18:18">
      <c r="R264" s="78" t="s">
        <v>111</v>
      </c>
    </row>
    <row r="265" spans="18:18">
      <c r="R265" s="78" t="s">
        <v>112</v>
      </c>
    </row>
  </sheetData>
  <sheetProtection algorithmName="SHA-512" hashValue="o+Qex1V1i34AKyf58xdQXziXslOJle0oHVQCJ+E35wusFTGzCy+ufxWRYFCJIYK8nlXQOwhzDkxuGAItXV1fGg==" saltValue="0WzcR9QB7qQCXYeP8K8J9A==" spinCount="100000" sheet="1" objects="1" scenarios="1"/>
  <mergeCells count="20">
    <mergeCell ref="F17:F18"/>
    <mergeCell ref="G17:G18"/>
    <mergeCell ref="I17:J17"/>
    <mergeCell ref="K17:K18"/>
    <mergeCell ref="L17:L18"/>
    <mergeCell ref="A17:A18"/>
    <mergeCell ref="B17:B18"/>
    <mergeCell ref="C17:C18"/>
    <mergeCell ref="D17:D18"/>
    <mergeCell ref="E17:E18"/>
    <mergeCell ref="F4:F5"/>
    <mergeCell ref="G4:G5"/>
    <mergeCell ref="K4:K5"/>
    <mergeCell ref="L4:L5"/>
    <mergeCell ref="I4:J4"/>
    <mergeCell ref="A4:A5"/>
    <mergeCell ref="B4:B5"/>
    <mergeCell ref="C4:C5"/>
    <mergeCell ref="D4:D5"/>
    <mergeCell ref="E4:E5"/>
  </mergeCells>
  <phoneticPr fontId="2"/>
  <conditionalFormatting sqref="J2">
    <cfRule type="containsBlanks" dxfId="0" priority="1">
      <formula>LEN(TRIM(J2))=0</formula>
    </cfRule>
  </conditionalFormatting>
  <dataValidations count="3">
    <dataValidation imeMode="halfAlpha" allowBlank="1" showInputMessage="1" showErrorMessage="1" sqref="B1:B4 B17 B6:B15 B19:B30" xr:uid="{C585E324-F8A3-4B32-BBA4-882F255DD309}"/>
    <dataValidation type="list" allowBlank="1" showInputMessage="1" showErrorMessage="1" sqref="C6:C15 C19:C30" xr:uid="{F0C2EB41-9996-4B65-B26F-3162E5C946A2}">
      <formula1>$AD$241:$AD$248</formula1>
    </dataValidation>
    <dataValidation type="list" allowBlank="1" showInputMessage="1" showErrorMessage="1" sqref="J2" xr:uid="{4A86CAB0-A733-42C0-8D0D-A0FFA4D6CA59}">
      <formula1>$R$243:$R$265</formula1>
    </dataValidation>
  </dataValidations>
  <printOptions horizontalCentered="1"/>
  <pageMargins left="0.39370078740157483" right="0.39370078740157483" top="0.74803149606299213" bottom="0.74803149606299213" header="0.31496062992125984" footer="0.31496062992125984"/>
  <pageSetup paperSize="9" scale="94" orientation="portrait" blackAndWhite="1" r:id="rId1"/>
  <rowBreaks count="1" manualBreakCount="1">
    <brk id="1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0DFC-09B7-4209-A0CA-1D998A186530}">
  <dimension ref="A1"/>
  <sheetViews>
    <sheetView workbookViewId="0"/>
  </sheetViews>
  <sheetFormatPr defaultRowHeight="18.75"/>
  <sheetData/>
  <sheetProtection algorithmName="SHA-512" hashValue="e2fhmeRekfibjd2+xwX72vqLHNnl3A4PoPvzC6xgFO982RzYopciBr71CWLQR4aNGbLl2qAAxMC3h4Tw7Gaf+A==" saltValue="atJRJyIIRFY2z2mmGubHBw==" spinCount="100000" sheet="1" objects="1" scenarios="1"/>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1917-30CC-4AE1-9B6F-E7198163D64D}">
  <sheetPr codeName="Sheet2">
    <tabColor rgb="FFC00000"/>
  </sheetPr>
  <dimension ref="A1:Q251"/>
  <sheetViews>
    <sheetView showZeros="0" view="pageBreakPreview" zoomScale="78" zoomScaleNormal="100" zoomScaleSheetLayoutView="39" zoomScalePageLayoutView="37" workbookViewId="0">
      <selection activeCell="A2" sqref="A2"/>
    </sheetView>
  </sheetViews>
  <sheetFormatPr defaultRowHeight="19.5"/>
  <cols>
    <col min="1" max="1" width="31.375" style="233" bestFit="1" customWidth="1"/>
    <col min="2" max="3" width="48.625" style="233" bestFit="1" customWidth="1"/>
    <col min="4" max="4" width="63" style="233" bestFit="1" customWidth="1"/>
    <col min="5" max="8" width="48.625" style="233" bestFit="1" customWidth="1"/>
    <col min="9" max="9" width="62.375" style="233" customWidth="1"/>
    <col min="10" max="10" width="55.75" style="233" customWidth="1"/>
    <col min="11" max="11" width="48.625" style="233" bestFit="1" customWidth="1"/>
    <col min="12" max="12" width="49.25" style="233" customWidth="1"/>
    <col min="13" max="14" width="48.625" style="233" bestFit="1" customWidth="1"/>
    <col min="15" max="15" width="43.125" style="233" customWidth="1"/>
    <col min="16" max="16" width="48.625" style="233" customWidth="1"/>
    <col min="17" max="17" width="48.625" style="233" bestFit="1" customWidth="1"/>
    <col min="18" max="16384" width="9" style="233"/>
  </cols>
  <sheetData>
    <row r="1" spans="1:17" ht="49.5" customHeight="1">
      <c r="A1" s="225" t="s">
        <v>123</v>
      </c>
      <c r="B1" s="226" t="s">
        <v>3</v>
      </c>
      <c r="C1" s="227" t="s">
        <v>124</v>
      </c>
      <c r="D1" s="228" t="s">
        <v>125</v>
      </c>
      <c r="E1" s="229" t="s">
        <v>126</v>
      </c>
      <c r="F1" s="229" t="s">
        <v>127</v>
      </c>
      <c r="G1" s="229" t="s">
        <v>128</v>
      </c>
      <c r="H1" s="229" t="s">
        <v>129</v>
      </c>
      <c r="I1" s="230" t="s">
        <v>130</v>
      </c>
      <c r="J1" s="231" t="s">
        <v>131</v>
      </c>
      <c r="K1" s="230" t="s">
        <v>132</v>
      </c>
      <c r="L1" s="230" t="s">
        <v>133</v>
      </c>
      <c r="M1" s="225" t="s">
        <v>12</v>
      </c>
      <c r="N1" s="232" t="s">
        <v>13</v>
      </c>
      <c r="O1" s="226" t="s">
        <v>14</v>
      </c>
      <c r="P1" s="226" t="s">
        <v>150</v>
      </c>
      <c r="Q1" s="226" t="s">
        <v>134</v>
      </c>
    </row>
    <row r="2" spans="1:17" ht="60" customHeight="1">
      <c r="A2" s="234" t="str">
        <f>IF(B2="","",'【こちらに記載】一時ケア '!$O$2)</f>
        <v/>
      </c>
      <c r="B2" s="234" t="str">
        <f>IF('【こちらに記載】一時ケア '!B4="","",'【こちらに記載】一時ケア '!B4)</f>
        <v/>
      </c>
      <c r="C2" s="234" t="str">
        <f>IF('【こちらに記載】一時ケア '!C4="","",'【こちらに記載】一時ケア '!C4)</f>
        <v/>
      </c>
      <c r="D2" s="234" t="str">
        <f>IF('【こちらに記載】一時ケア '!D4="","",TEXT('【こちらに記載】一時ケア '!D4, "YYYY/MM/DD"))</f>
        <v/>
      </c>
      <c r="E2" s="234" t="str">
        <f>IF('【こちらに記載】一時ケア '!E4="","",'【こちらに記載】一時ケア '!E4)</f>
        <v/>
      </c>
      <c r="F2" s="234" t="str">
        <f>IF('【こちらに記載】一時ケア '!F4="","",'【こちらに記載】一時ケア '!F4)</f>
        <v/>
      </c>
      <c r="G2" s="234" t="str">
        <f>IF('【こちらに記載】一時ケア '!G4="","",'【こちらに記載】一時ケア '!G4)</f>
        <v/>
      </c>
      <c r="H2" s="234" t="str">
        <f>IF('【こちらに記載】一時ケア '!H4="","",'【こちらに記載】一時ケア '!H4)</f>
        <v/>
      </c>
      <c r="I2" s="234" t="str">
        <f>IF('【こちらに記載】一時ケア '!I4="","",TEXT('【こちらに記載】一時ケア '!I4, "YYYY/MM/DD"))</f>
        <v/>
      </c>
      <c r="J2" s="234" t="str">
        <f>IF('【こちらに記載】一時ケア '!J4="","",TEXT('【こちらに記載】一時ケア '!J4,"aaa"))</f>
        <v/>
      </c>
      <c r="K2" s="234" t="str">
        <f>IF('【こちらに記載】一時ケア '!K4="","",'【こちらに記載】一時ケア '!K4)</f>
        <v/>
      </c>
      <c r="L2" s="234" t="str">
        <f>IF('【こちらに記載】一時ケア '!M4="","",'【こちらに記載】一時ケア '!M4)</f>
        <v/>
      </c>
      <c r="M2" s="234">
        <f>IF('【こちらに記載】一時ケア '!N4="","",'【こちらに記載】一時ケア '!N4)</f>
        <v>0</v>
      </c>
      <c r="N2" s="234">
        <f>IF('【こちらに記載】一時ケア '!O4="","",'【こちらに記載】一時ケア '!O4)</f>
        <v>0</v>
      </c>
      <c r="O2" s="234" t="str">
        <f>IF('【こちらに記載】一時ケア '!P4="","",'【こちらに記載】一時ケア '!P4)</f>
        <v/>
      </c>
      <c r="P2" s="234" t="str">
        <f>IF('【こちらに記載】一時ケア '!Q4="","",'【こちらに記載】一時ケア '!Q4)</f>
        <v/>
      </c>
      <c r="Q2" s="234" t="str">
        <f>IF('【こちらに記載】一時ケア '!$R$4="","",'【こちらに記載】一時ケア '!R4)</f>
        <v/>
      </c>
    </row>
    <row r="3" spans="1:17" ht="60" customHeight="1">
      <c r="A3" s="234" t="str">
        <f>IF(B3="","",'【こちらに記載】一時ケア '!$O$2)</f>
        <v/>
      </c>
      <c r="B3" s="234" t="str">
        <f>IF('【こちらに記載】一時ケア '!B5="","",'【こちらに記載】一時ケア '!B5)</f>
        <v/>
      </c>
      <c r="C3" s="234" t="str">
        <f>IF('【こちらに記載】一時ケア '!C5="","",'【こちらに記載】一時ケア '!C5)</f>
        <v/>
      </c>
      <c r="D3" s="234" t="str">
        <f>IF('【こちらに記載】一時ケア '!D5="","",TEXT('【こちらに記載】一時ケア '!D5, "YYYY/MM/DD"))</f>
        <v/>
      </c>
      <c r="E3" s="234" t="str">
        <f>IF('【こちらに記載】一時ケア '!E5="","",'【こちらに記載】一時ケア '!E5)</f>
        <v/>
      </c>
      <c r="F3" s="234" t="str">
        <f>IF('【こちらに記載】一時ケア '!F5="","",'【こちらに記載】一時ケア '!F5)</f>
        <v/>
      </c>
      <c r="G3" s="234" t="str">
        <f>IF('【こちらに記載】一時ケア '!G5="","",'【こちらに記載】一時ケア '!G5)</f>
        <v/>
      </c>
      <c r="H3" s="234" t="str">
        <f>IF('【こちらに記載】一時ケア '!H5="","",'【こちらに記載】一時ケア '!H5)</f>
        <v/>
      </c>
      <c r="I3" s="234" t="str">
        <f>IF('【こちらに記載】一時ケア '!I5="","",TEXT('【こちらに記載】一時ケア '!I5, "YYYY/MM/DD"))</f>
        <v/>
      </c>
      <c r="J3" s="234" t="str">
        <f>IF('【こちらに記載】一時ケア '!J5="","",TEXT('【こちらに記載】一時ケア '!J5,"aaa"))</f>
        <v/>
      </c>
      <c r="K3" s="234" t="str">
        <f>IF('【こちらに記載】一時ケア '!K5="","",'【こちらに記載】一時ケア '!K5)</f>
        <v/>
      </c>
      <c r="L3" s="234" t="str">
        <f>IF('【こちらに記載】一時ケア '!M5="","",'【こちらに記載】一時ケア '!M5)</f>
        <v/>
      </c>
      <c r="M3" s="234">
        <f>IF('【こちらに記載】一時ケア '!N5="","",'【こちらに記載】一時ケア '!N5)</f>
        <v>0</v>
      </c>
      <c r="N3" s="234">
        <f>IF('【こちらに記載】一時ケア '!O5="","",'【こちらに記載】一時ケア '!O5)</f>
        <v>0</v>
      </c>
      <c r="O3" s="234" t="str">
        <f>IF('【こちらに記載】一時ケア '!P5="","",'【こちらに記載】一時ケア '!P5)</f>
        <v/>
      </c>
      <c r="P3" s="234" t="str">
        <f>IF('【こちらに記載】一時ケア '!Q5="","",'【こちらに記載】一時ケア '!Q5)</f>
        <v/>
      </c>
      <c r="Q3" s="234" t="str">
        <f>IF('【こちらに記載】一時ケア '!R5="","",'【こちらに記載】一時ケア '!R5)</f>
        <v/>
      </c>
    </row>
    <row r="4" spans="1:17" ht="60" customHeight="1">
      <c r="A4" s="234" t="str">
        <f>IF(B4="","",'【こちらに記載】一時ケア '!$O$2)</f>
        <v/>
      </c>
      <c r="B4" s="234" t="str">
        <f>IF('【こちらに記載】一時ケア '!B6="","",'【こちらに記載】一時ケア '!B6)</f>
        <v/>
      </c>
      <c r="C4" s="234" t="str">
        <f>IF('【こちらに記載】一時ケア '!C6="","",'【こちらに記載】一時ケア '!C6)</f>
        <v/>
      </c>
      <c r="D4" s="234" t="str">
        <f>IF('【こちらに記載】一時ケア '!D6="","",TEXT('【こちらに記載】一時ケア '!D6, "YYYY/MM/DD"))</f>
        <v/>
      </c>
      <c r="E4" s="234" t="str">
        <f>IF('【こちらに記載】一時ケア '!E6="","",'【こちらに記載】一時ケア '!E6)</f>
        <v/>
      </c>
      <c r="F4" s="234" t="str">
        <f>IF('【こちらに記載】一時ケア '!F6="","",'【こちらに記載】一時ケア '!F6)</f>
        <v/>
      </c>
      <c r="G4" s="234" t="str">
        <f>IF('【こちらに記載】一時ケア '!G6="","",'【こちらに記載】一時ケア '!G6)</f>
        <v/>
      </c>
      <c r="H4" s="234" t="str">
        <f>IF('【こちらに記載】一時ケア '!H6="","",'【こちらに記載】一時ケア '!H6)</f>
        <v/>
      </c>
      <c r="I4" s="234" t="str">
        <f>IF('【こちらに記載】一時ケア '!I6="","",TEXT('【こちらに記載】一時ケア '!I6, "YYYY/MM/DD"))</f>
        <v/>
      </c>
      <c r="J4" s="234" t="str">
        <f>IF('【こちらに記載】一時ケア '!J6="","",TEXT('【こちらに記載】一時ケア '!J6,"aaa"))</f>
        <v/>
      </c>
      <c r="K4" s="234" t="str">
        <f>IF('【こちらに記載】一時ケア '!K6="","",'【こちらに記載】一時ケア '!K6)</f>
        <v/>
      </c>
      <c r="L4" s="234" t="str">
        <f>IF('【こちらに記載】一時ケア '!M6="","",'【こちらに記載】一時ケア '!M6)</f>
        <v/>
      </c>
      <c r="M4" s="234">
        <f>IF('【こちらに記載】一時ケア '!N6="","",'【こちらに記載】一時ケア '!N6)</f>
        <v>0</v>
      </c>
      <c r="N4" s="234">
        <f>IF('【こちらに記載】一時ケア '!O6="","",'【こちらに記載】一時ケア '!O6)</f>
        <v>0</v>
      </c>
      <c r="O4" s="234" t="str">
        <f>IF('【こちらに記載】一時ケア '!P6="","",'【こちらに記載】一時ケア '!P6)</f>
        <v/>
      </c>
      <c r="P4" s="234" t="str">
        <f>IF('【こちらに記載】一時ケア '!Q6="","",'【こちらに記載】一時ケア '!Q6)</f>
        <v/>
      </c>
      <c r="Q4" s="234" t="str">
        <f>IF('【こちらに記載】一時ケア '!R6="","",'【こちらに記載】一時ケア '!R6)</f>
        <v/>
      </c>
    </row>
    <row r="5" spans="1:17" ht="60" customHeight="1">
      <c r="A5" s="234" t="str">
        <f>IF(B5="","",'【こちらに記載】一時ケア '!$O$2)</f>
        <v/>
      </c>
      <c r="B5" s="234" t="str">
        <f>IF('【こちらに記載】一時ケア '!B7="","",'【こちらに記載】一時ケア '!B7)</f>
        <v/>
      </c>
      <c r="C5" s="234" t="str">
        <f>IF('【こちらに記載】一時ケア '!C7="","",'【こちらに記載】一時ケア '!C7)</f>
        <v/>
      </c>
      <c r="D5" s="234" t="str">
        <f>IF('【こちらに記載】一時ケア '!D7="","",TEXT('【こちらに記載】一時ケア '!D7, "YYYY/MM/DD"))</f>
        <v/>
      </c>
      <c r="E5" s="234" t="str">
        <f>IF('【こちらに記載】一時ケア '!E7="","",'【こちらに記載】一時ケア '!E7)</f>
        <v/>
      </c>
      <c r="F5" s="234" t="str">
        <f>IF('【こちらに記載】一時ケア '!F7="","",'【こちらに記載】一時ケア '!F7)</f>
        <v/>
      </c>
      <c r="G5" s="234" t="str">
        <f>IF('【こちらに記載】一時ケア '!G7="","",'【こちらに記載】一時ケア '!G7)</f>
        <v/>
      </c>
      <c r="H5" s="234" t="str">
        <f>IF('【こちらに記載】一時ケア '!H7="","",'【こちらに記載】一時ケア '!H7)</f>
        <v/>
      </c>
      <c r="I5" s="234" t="str">
        <f>IF('【こちらに記載】一時ケア '!I7="","",TEXT('【こちらに記載】一時ケア '!I7, "YYYY/MM/DD"))</f>
        <v/>
      </c>
      <c r="J5" s="234" t="str">
        <f>IF('【こちらに記載】一時ケア '!J7="","",TEXT('【こちらに記載】一時ケア '!J7,"aaa"))</f>
        <v/>
      </c>
      <c r="K5" s="234" t="str">
        <f>IF('【こちらに記載】一時ケア '!K7="","",'【こちらに記載】一時ケア '!K7)</f>
        <v/>
      </c>
      <c r="L5" s="234" t="str">
        <f>IF('【こちらに記載】一時ケア '!M7="","",'【こちらに記載】一時ケア '!M7)</f>
        <v/>
      </c>
      <c r="M5" s="234">
        <f>IF('【こちらに記載】一時ケア '!N7="","",'【こちらに記載】一時ケア '!N7)</f>
        <v>0</v>
      </c>
      <c r="N5" s="234">
        <f>IF('【こちらに記載】一時ケア '!O7="","",'【こちらに記載】一時ケア '!O7)</f>
        <v>0</v>
      </c>
      <c r="O5" s="234" t="str">
        <f>IF('【こちらに記載】一時ケア '!P7="","",'【こちらに記載】一時ケア '!P7)</f>
        <v/>
      </c>
      <c r="P5" s="234" t="str">
        <f>IF('【こちらに記載】一時ケア '!Q7="","",'【こちらに記載】一時ケア '!Q7)</f>
        <v/>
      </c>
      <c r="Q5" s="234" t="str">
        <f>IF('【こちらに記載】一時ケア '!R7="","",'【こちらに記載】一時ケア '!R7)</f>
        <v/>
      </c>
    </row>
    <row r="6" spans="1:17" ht="60" customHeight="1">
      <c r="A6" s="234" t="str">
        <f>IF(B6="","",'【こちらに記載】一時ケア '!$O$2)</f>
        <v/>
      </c>
      <c r="B6" s="234" t="str">
        <f>IF('【こちらに記載】一時ケア '!B8="","",'【こちらに記載】一時ケア '!B8)</f>
        <v/>
      </c>
      <c r="C6" s="234" t="str">
        <f>IF('【こちらに記載】一時ケア '!C8="","",'【こちらに記載】一時ケア '!C8)</f>
        <v/>
      </c>
      <c r="D6" s="234" t="str">
        <f>IF('【こちらに記載】一時ケア '!D8="","",TEXT('【こちらに記載】一時ケア '!D8, "YYYY/MM/DD"))</f>
        <v/>
      </c>
      <c r="E6" s="234" t="str">
        <f>IF('【こちらに記載】一時ケア '!E8="","",'【こちらに記載】一時ケア '!E8)</f>
        <v/>
      </c>
      <c r="F6" s="234" t="str">
        <f>IF('【こちらに記載】一時ケア '!F8="","",'【こちらに記載】一時ケア '!F8)</f>
        <v/>
      </c>
      <c r="G6" s="234" t="str">
        <f>IF('【こちらに記載】一時ケア '!G8="","",'【こちらに記載】一時ケア '!G8)</f>
        <v/>
      </c>
      <c r="H6" s="234" t="str">
        <f>IF('【こちらに記載】一時ケア '!H8="","",'【こちらに記載】一時ケア '!H8)</f>
        <v/>
      </c>
      <c r="I6" s="234" t="str">
        <f>IF('【こちらに記載】一時ケア '!I8="","",TEXT('【こちらに記載】一時ケア '!I8, "YYYY/MM/DD"))</f>
        <v/>
      </c>
      <c r="J6" s="234" t="str">
        <f>IF('【こちらに記載】一時ケア '!J8="","",TEXT('【こちらに記載】一時ケア '!J8,"aaa"))</f>
        <v/>
      </c>
      <c r="K6" s="234" t="str">
        <f>IF('【こちらに記載】一時ケア '!K8="","",'【こちらに記載】一時ケア '!K8)</f>
        <v/>
      </c>
      <c r="L6" s="234" t="str">
        <f>IF('【こちらに記載】一時ケア '!M8="","",'【こちらに記載】一時ケア '!M8)</f>
        <v/>
      </c>
      <c r="M6" s="234">
        <f>IF('【こちらに記載】一時ケア '!N8="","",'【こちらに記載】一時ケア '!N8)</f>
        <v>0</v>
      </c>
      <c r="N6" s="234">
        <f>IF('【こちらに記載】一時ケア '!O8="","",'【こちらに記載】一時ケア '!O8)</f>
        <v>0</v>
      </c>
      <c r="O6" s="234" t="str">
        <f>IF('【こちらに記載】一時ケア '!P8="","",'【こちらに記載】一時ケア '!P8)</f>
        <v/>
      </c>
      <c r="P6" s="234" t="str">
        <f>IF('【こちらに記載】一時ケア '!Q8="","",'【こちらに記載】一時ケア '!Q8)</f>
        <v/>
      </c>
      <c r="Q6" s="234" t="str">
        <f>IF('【こちらに記載】一時ケア '!R8="","",'【こちらに記載】一時ケア '!R8)</f>
        <v/>
      </c>
    </row>
    <row r="7" spans="1:17" ht="60" customHeight="1">
      <c r="A7" s="234" t="str">
        <f>IF(B7="","",'【こちらに記載】一時ケア '!$O$2)</f>
        <v/>
      </c>
      <c r="B7" s="234" t="str">
        <f>IF('【こちらに記載】一時ケア '!B9="","",'【こちらに記載】一時ケア '!B9)</f>
        <v/>
      </c>
      <c r="C7" s="234" t="str">
        <f>IF('【こちらに記載】一時ケア '!C9="","",'【こちらに記載】一時ケア '!C9)</f>
        <v/>
      </c>
      <c r="D7" s="234" t="str">
        <f>IF('【こちらに記載】一時ケア '!D9="","",TEXT('【こちらに記載】一時ケア '!D9, "YYYY/MM/DD"))</f>
        <v/>
      </c>
      <c r="E7" s="234" t="str">
        <f>IF('【こちらに記載】一時ケア '!E9="","",'【こちらに記載】一時ケア '!E9)</f>
        <v/>
      </c>
      <c r="F7" s="234" t="str">
        <f>IF('【こちらに記載】一時ケア '!F9="","",'【こちらに記載】一時ケア '!F9)</f>
        <v/>
      </c>
      <c r="G7" s="234" t="str">
        <f>IF('【こちらに記載】一時ケア '!G9="","",'【こちらに記載】一時ケア '!G9)</f>
        <v/>
      </c>
      <c r="H7" s="234" t="str">
        <f>IF('【こちらに記載】一時ケア '!H9="","",'【こちらに記載】一時ケア '!H9)</f>
        <v/>
      </c>
      <c r="I7" s="234" t="str">
        <f>IF('【こちらに記載】一時ケア '!I9="","",TEXT('【こちらに記載】一時ケア '!I9, "YYYY/MM/DD"))</f>
        <v/>
      </c>
      <c r="J7" s="234" t="str">
        <f>IF('【こちらに記載】一時ケア '!J9="","",TEXT('【こちらに記載】一時ケア '!J9,"aaa"))</f>
        <v/>
      </c>
      <c r="K7" s="234" t="str">
        <f>IF('【こちらに記載】一時ケア '!K9="","",'【こちらに記載】一時ケア '!K9)</f>
        <v/>
      </c>
      <c r="L7" s="234" t="str">
        <f>IF('【こちらに記載】一時ケア '!M9="","",'【こちらに記載】一時ケア '!M9)</f>
        <v/>
      </c>
      <c r="M7" s="234">
        <f>IF('【こちらに記載】一時ケア '!N9="","",'【こちらに記載】一時ケア '!N9)</f>
        <v>0</v>
      </c>
      <c r="N7" s="234">
        <f>IF('【こちらに記載】一時ケア '!O9="","",'【こちらに記載】一時ケア '!O9)</f>
        <v>0</v>
      </c>
      <c r="O7" s="234" t="str">
        <f>IF('【こちらに記載】一時ケア '!P9="","",'【こちらに記載】一時ケア '!P9)</f>
        <v/>
      </c>
      <c r="P7" s="234" t="str">
        <f>IF('【こちらに記載】一時ケア '!Q9="","",'【こちらに記載】一時ケア '!Q9)</f>
        <v/>
      </c>
      <c r="Q7" s="234" t="str">
        <f>IF('【こちらに記載】一時ケア '!R9="","",'【こちらに記載】一時ケア '!R9)</f>
        <v/>
      </c>
    </row>
    <row r="8" spans="1:17" ht="60" customHeight="1">
      <c r="A8" s="234" t="str">
        <f>IF(B8="","",'【こちらに記載】一時ケア '!$O$2)</f>
        <v/>
      </c>
      <c r="B8" s="234" t="str">
        <f>IF('【こちらに記載】一時ケア '!B10="","",'【こちらに記載】一時ケア '!B10)</f>
        <v/>
      </c>
      <c r="C8" s="234" t="str">
        <f>IF('【こちらに記載】一時ケア '!C10="","",'【こちらに記載】一時ケア '!C10)</f>
        <v/>
      </c>
      <c r="D8" s="234" t="str">
        <f>IF('【こちらに記載】一時ケア '!D10="","",TEXT('【こちらに記載】一時ケア '!D10, "YYYY/MM/DD"))</f>
        <v/>
      </c>
      <c r="E8" s="234" t="str">
        <f>IF('【こちらに記載】一時ケア '!E10="","",'【こちらに記載】一時ケア '!E10)</f>
        <v/>
      </c>
      <c r="F8" s="234" t="str">
        <f>IF('【こちらに記載】一時ケア '!F10="","",'【こちらに記載】一時ケア '!F10)</f>
        <v/>
      </c>
      <c r="G8" s="234" t="str">
        <f>IF('【こちらに記載】一時ケア '!G10="","",'【こちらに記載】一時ケア '!G10)</f>
        <v/>
      </c>
      <c r="H8" s="234" t="str">
        <f>IF('【こちらに記載】一時ケア '!H10="","",'【こちらに記載】一時ケア '!H10)</f>
        <v/>
      </c>
      <c r="I8" s="234" t="str">
        <f>IF('【こちらに記載】一時ケア '!I10="","",TEXT('【こちらに記載】一時ケア '!I10, "YYYY/MM/DD"))</f>
        <v/>
      </c>
      <c r="J8" s="234" t="str">
        <f>IF('【こちらに記載】一時ケア '!J10="","",TEXT('【こちらに記載】一時ケア '!J10,"aaa"))</f>
        <v/>
      </c>
      <c r="K8" s="234" t="str">
        <f>IF('【こちらに記載】一時ケア '!K10="","",'【こちらに記載】一時ケア '!K10)</f>
        <v/>
      </c>
      <c r="L8" s="234" t="str">
        <f>IF('【こちらに記載】一時ケア '!M10="","",'【こちらに記載】一時ケア '!M10)</f>
        <v/>
      </c>
      <c r="M8" s="234">
        <f>IF('【こちらに記載】一時ケア '!N10="","",'【こちらに記載】一時ケア '!N10)</f>
        <v>0</v>
      </c>
      <c r="N8" s="234">
        <f>IF('【こちらに記載】一時ケア '!O10="","",'【こちらに記載】一時ケア '!O10)</f>
        <v>0</v>
      </c>
      <c r="O8" s="234" t="str">
        <f>IF('【こちらに記載】一時ケア '!P10="","",'【こちらに記載】一時ケア '!P10)</f>
        <v/>
      </c>
      <c r="P8" s="234" t="str">
        <f>IF('【こちらに記載】一時ケア '!Q10="","",'【こちらに記載】一時ケア '!Q10)</f>
        <v/>
      </c>
      <c r="Q8" s="234" t="str">
        <f>IF('【こちらに記載】一時ケア '!R10="","",'【こちらに記載】一時ケア '!R10)</f>
        <v/>
      </c>
    </row>
    <row r="9" spans="1:17" ht="60" customHeight="1">
      <c r="A9" s="234" t="str">
        <f>IF(B9="","",'【こちらに記載】一時ケア '!$O$2)</f>
        <v/>
      </c>
      <c r="B9" s="234" t="str">
        <f>IF('【こちらに記載】一時ケア '!B11="","",'【こちらに記載】一時ケア '!B11)</f>
        <v/>
      </c>
      <c r="C9" s="234" t="str">
        <f>IF('【こちらに記載】一時ケア '!C11="","",'【こちらに記載】一時ケア '!C11)</f>
        <v/>
      </c>
      <c r="D9" s="234" t="str">
        <f>IF('【こちらに記載】一時ケア '!D11="","",TEXT('【こちらに記載】一時ケア '!D11, "YYYY/MM/DD"))</f>
        <v/>
      </c>
      <c r="E9" s="234" t="str">
        <f>IF('【こちらに記載】一時ケア '!E11="","",'【こちらに記載】一時ケア '!E11)</f>
        <v/>
      </c>
      <c r="F9" s="234" t="str">
        <f>IF('【こちらに記載】一時ケア '!F11="","",'【こちらに記載】一時ケア '!F11)</f>
        <v/>
      </c>
      <c r="G9" s="234" t="str">
        <f>IF('【こちらに記載】一時ケア '!G11="","",'【こちらに記載】一時ケア '!G11)</f>
        <v/>
      </c>
      <c r="H9" s="234" t="str">
        <f>IF('【こちらに記載】一時ケア '!H11="","",'【こちらに記載】一時ケア '!H11)</f>
        <v/>
      </c>
      <c r="I9" s="234" t="str">
        <f>IF('【こちらに記載】一時ケア '!I11="","",TEXT('【こちらに記載】一時ケア '!I11, "YYYY/MM/DD"))</f>
        <v/>
      </c>
      <c r="J9" s="234" t="str">
        <f>IF('【こちらに記載】一時ケア '!J11="","",TEXT('【こちらに記載】一時ケア '!J11,"aaa"))</f>
        <v/>
      </c>
      <c r="K9" s="234" t="str">
        <f>IF('【こちらに記載】一時ケア '!K11="","",'【こちらに記載】一時ケア '!K11)</f>
        <v/>
      </c>
      <c r="L9" s="234" t="str">
        <f>IF('【こちらに記載】一時ケア '!M11="","",'【こちらに記載】一時ケア '!M11)</f>
        <v/>
      </c>
      <c r="M9" s="234">
        <f>IF('【こちらに記載】一時ケア '!N11="","",'【こちらに記載】一時ケア '!N11)</f>
        <v>0</v>
      </c>
      <c r="N9" s="234">
        <f>IF('【こちらに記載】一時ケア '!O11="","",'【こちらに記載】一時ケア '!O11)</f>
        <v>0</v>
      </c>
      <c r="O9" s="234" t="str">
        <f>IF('【こちらに記載】一時ケア '!P11="","",'【こちらに記載】一時ケア '!P11)</f>
        <v/>
      </c>
      <c r="P9" s="234" t="str">
        <f>IF('【こちらに記載】一時ケア '!Q11="","",'【こちらに記載】一時ケア '!Q11)</f>
        <v/>
      </c>
      <c r="Q9" s="234" t="str">
        <f>IF('【こちらに記載】一時ケア '!R11="","",'【こちらに記載】一時ケア '!R11)</f>
        <v/>
      </c>
    </row>
    <row r="10" spans="1:17" ht="60" customHeight="1">
      <c r="A10" s="234" t="str">
        <f>IF(B10="","",'【こちらに記載】一時ケア '!$O$2)</f>
        <v/>
      </c>
      <c r="B10" s="234" t="str">
        <f>IF('【こちらに記載】一時ケア '!B12="","",'【こちらに記載】一時ケア '!B12)</f>
        <v/>
      </c>
      <c r="C10" s="234" t="str">
        <f>IF('【こちらに記載】一時ケア '!C12="","",'【こちらに記載】一時ケア '!C12)</f>
        <v/>
      </c>
      <c r="D10" s="234" t="str">
        <f>IF('【こちらに記載】一時ケア '!D12="","",TEXT('【こちらに記載】一時ケア '!D12, "YYYY/MM/DD"))</f>
        <v/>
      </c>
      <c r="E10" s="234" t="str">
        <f>IF('【こちらに記載】一時ケア '!E12="","",'【こちらに記載】一時ケア '!E12)</f>
        <v/>
      </c>
      <c r="F10" s="234" t="str">
        <f>IF('【こちらに記載】一時ケア '!F12="","",'【こちらに記載】一時ケア '!F12)</f>
        <v/>
      </c>
      <c r="G10" s="234" t="str">
        <f>IF('【こちらに記載】一時ケア '!G12="","",'【こちらに記載】一時ケア '!G12)</f>
        <v/>
      </c>
      <c r="H10" s="234" t="str">
        <f>IF('【こちらに記載】一時ケア '!H12="","",'【こちらに記載】一時ケア '!H12)</f>
        <v/>
      </c>
      <c r="I10" s="234" t="str">
        <f>IF('【こちらに記載】一時ケア '!I12="","",TEXT('【こちらに記載】一時ケア '!I12, "YYYY/MM/DD"))</f>
        <v/>
      </c>
      <c r="J10" s="234" t="str">
        <f>IF('【こちらに記載】一時ケア '!J12="","",TEXT('【こちらに記載】一時ケア '!J12,"aaa"))</f>
        <v/>
      </c>
      <c r="K10" s="234" t="str">
        <f>IF('【こちらに記載】一時ケア '!K12="","",'【こちらに記載】一時ケア '!K12)</f>
        <v/>
      </c>
      <c r="L10" s="234" t="str">
        <f>IF('【こちらに記載】一時ケア '!M12="","",'【こちらに記載】一時ケア '!M12)</f>
        <v/>
      </c>
      <c r="M10" s="234">
        <f>IF('【こちらに記載】一時ケア '!N12="","",'【こちらに記載】一時ケア '!N12)</f>
        <v>0</v>
      </c>
      <c r="N10" s="234">
        <f>IF('【こちらに記載】一時ケア '!O12="","",'【こちらに記載】一時ケア '!O12)</f>
        <v>0</v>
      </c>
      <c r="O10" s="234" t="str">
        <f>IF('【こちらに記載】一時ケア '!P12="","",'【こちらに記載】一時ケア '!P12)</f>
        <v/>
      </c>
      <c r="P10" s="234" t="str">
        <f>IF('【こちらに記載】一時ケア '!Q12="","",'【こちらに記載】一時ケア '!Q12)</f>
        <v/>
      </c>
      <c r="Q10" s="234" t="str">
        <f>IF('【こちらに記載】一時ケア '!R12="","",'【こちらに記載】一時ケア '!R12)</f>
        <v/>
      </c>
    </row>
    <row r="11" spans="1:17" ht="60" customHeight="1">
      <c r="A11" s="234" t="str">
        <f>IF(B11="","",'【こちらに記載】一時ケア '!$O$2)</f>
        <v/>
      </c>
      <c r="B11" s="234" t="str">
        <f>IF('【こちらに記載】一時ケア '!B13="","",'【こちらに記載】一時ケア '!B13)</f>
        <v/>
      </c>
      <c r="C11" s="234" t="str">
        <f>IF('【こちらに記載】一時ケア '!C13="","",'【こちらに記載】一時ケア '!C13)</f>
        <v/>
      </c>
      <c r="D11" s="234" t="str">
        <f>IF('【こちらに記載】一時ケア '!D13="","",TEXT('【こちらに記載】一時ケア '!D13, "YYYY/MM/DD"))</f>
        <v/>
      </c>
      <c r="E11" s="234" t="str">
        <f>IF('【こちらに記載】一時ケア '!E13="","",'【こちらに記載】一時ケア '!E13)</f>
        <v/>
      </c>
      <c r="F11" s="234" t="str">
        <f>IF('【こちらに記載】一時ケア '!F13="","",'【こちらに記載】一時ケア '!F13)</f>
        <v/>
      </c>
      <c r="G11" s="234" t="str">
        <f>IF('【こちらに記載】一時ケア '!G13="","",'【こちらに記載】一時ケア '!G13)</f>
        <v/>
      </c>
      <c r="H11" s="234" t="str">
        <f>IF('【こちらに記載】一時ケア '!H13="","",'【こちらに記載】一時ケア '!H13)</f>
        <v/>
      </c>
      <c r="I11" s="234" t="str">
        <f>IF('【こちらに記載】一時ケア '!I13="","",TEXT('【こちらに記載】一時ケア '!I13, "YYYY/MM/DD"))</f>
        <v/>
      </c>
      <c r="J11" s="234" t="str">
        <f>IF('【こちらに記載】一時ケア '!J13="","",TEXT('【こちらに記載】一時ケア '!J13,"aaa"))</f>
        <v/>
      </c>
      <c r="K11" s="234" t="str">
        <f>IF('【こちらに記載】一時ケア '!K13="","",'【こちらに記載】一時ケア '!K13)</f>
        <v/>
      </c>
      <c r="L11" s="234" t="str">
        <f>IF('【こちらに記載】一時ケア '!M13="","",'【こちらに記載】一時ケア '!M13)</f>
        <v/>
      </c>
      <c r="M11" s="234">
        <f>IF('【こちらに記載】一時ケア '!N13="","",'【こちらに記載】一時ケア '!N13)</f>
        <v>0</v>
      </c>
      <c r="N11" s="234">
        <f>IF('【こちらに記載】一時ケア '!O13="","",'【こちらに記載】一時ケア '!O13)</f>
        <v>0</v>
      </c>
      <c r="O11" s="234" t="str">
        <f>IF('【こちらに記載】一時ケア '!P13="","",'【こちらに記載】一時ケア '!P13)</f>
        <v/>
      </c>
      <c r="P11" s="234" t="str">
        <f>IF('【こちらに記載】一時ケア '!Q13="","",'【こちらに記載】一時ケア '!Q13)</f>
        <v/>
      </c>
      <c r="Q11" s="234" t="str">
        <f>IF('【こちらに記載】一時ケア '!R13="","",'【こちらに記載】一時ケア '!R13)</f>
        <v/>
      </c>
    </row>
    <row r="12" spans="1:17" ht="60" customHeight="1">
      <c r="A12" s="234" t="str">
        <f>IF(B12="","",'【こちらに記載】一時ケア '!$O$2)</f>
        <v/>
      </c>
      <c r="B12" s="234" t="str">
        <f>IF('【こちらに記載】一時ケア '!B16="","",'【こちらに記載】一時ケア '!B16)</f>
        <v/>
      </c>
      <c r="C12" s="234" t="str">
        <f>IF('【こちらに記載】一時ケア '!C16="","",'【こちらに記載】一時ケア '!C16)</f>
        <v/>
      </c>
      <c r="D12" s="234" t="str">
        <f>IF('【こちらに記載】一時ケア '!D16="","",TEXT('【こちらに記載】一時ケア '!D16, "YYYY/MM/DD"))</f>
        <v/>
      </c>
      <c r="E12" s="234" t="str">
        <f>IF('【こちらに記載】一時ケア '!E16="","",'【こちらに記載】一時ケア '!E16)</f>
        <v/>
      </c>
      <c r="F12" s="234" t="str">
        <f>IF('【こちらに記載】一時ケア '!F16="","",'【こちらに記載】一時ケア '!F16)</f>
        <v/>
      </c>
      <c r="G12" s="234" t="str">
        <f>IF('【こちらに記載】一時ケア '!G16="","",'【こちらに記載】一時ケア '!G16)</f>
        <v/>
      </c>
      <c r="H12" s="234" t="str">
        <f>IF('【こちらに記載】一時ケア '!H16="","",'【こちらに記載】一時ケア '!H16)</f>
        <v/>
      </c>
      <c r="I12" s="234" t="str">
        <f>IF('【こちらに記載】一時ケア '!I16="","",TEXT('【こちらに記載】一時ケア '!I16, "YYYY/MM/DD"))</f>
        <v/>
      </c>
      <c r="J12" s="234" t="str">
        <f>IF('【こちらに記載】一時ケア '!J16="","",TEXT('【こちらに記載】一時ケア '!J16,"aaa"))</f>
        <v/>
      </c>
      <c r="K12" s="234" t="str">
        <f>IF('【こちらに記載】一時ケア '!K16="","",'【こちらに記載】一時ケア '!K16)</f>
        <v/>
      </c>
      <c r="L12" s="234" t="str">
        <f>IF('【こちらに記載】一時ケア '!M16="","",'【こちらに記載】一時ケア '!M16)</f>
        <v/>
      </c>
      <c r="M12" s="234">
        <f>IF('【こちらに記載】一時ケア '!N16="","",'【こちらに記載】一時ケア '!N16)</f>
        <v>0</v>
      </c>
      <c r="N12" s="234">
        <f>IF('【こちらに記載】一時ケア '!O16="","",'【こちらに記載】一時ケア '!O16)</f>
        <v>0</v>
      </c>
      <c r="O12" s="234" t="str">
        <f>IF('【こちらに記載】一時ケア '!P16="","",'【こちらに記載】一時ケア '!P16)</f>
        <v/>
      </c>
      <c r="P12" s="234" t="str">
        <f>IF('【こちらに記載】一時ケア '!Q16="","",'【こちらに記載】一時ケア '!Q16)</f>
        <v/>
      </c>
      <c r="Q12" s="234" t="str">
        <f>IF('【こちらに記載】一時ケア '!R16="","",'【こちらに記載】一時ケア '!R16)</f>
        <v/>
      </c>
    </row>
    <row r="13" spans="1:17" ht="60" customHeight="1">
      <c r="A13" s="234" t="str">
        <f>IF(B13="","",'【こちらに記載】一時ケア '!$O$2)</f>
        <v/>
      </c>
      <c r="B13" s="234" t="str">
        <f>IF('【こちらに記載】一時ケア '!B17="","",'【こちらに記載】一時ケア '!B17)</f>
        <v/>
      </c>
      <c r="C13" s="234" t="str">
        <f>IF('【こちらに記載】一時ケア '!C17="","",'【こちらに記載】一時ケア '!C17)</f>
        <v/>
      </c>
      <c r="D13" s="234" t="str">
        <f>IF('【こちらに記載】一時ケア '!D17="","",TEXT('【こちらに記載】一時ケア '!D17, "YYYY/MM/DD"))</f>
        <v/>
      </c>
      <c r="E13" s="234" t="str">
        <f>IF('【こちらに記載】一時ケア '!E17="","",'【こちらに記載】一時ケア '!E17)</f>
        <v/>
      </c>
      <c r="F13" s="234" t="str">
        <f>IF('【こちらに記載】一時ケア '!F17="","",'【こちらに記載】一時ケア '!F17)</f>
        <v/>
      </c>
      <c r="G13" s="234" t="str">
        <f>IF('【こちらに記載】一時ケア '!G17="","",'【こちらに記載】一時ケア '!G17)</f>
        <v/>
      </c>
      <c r="H13" s="234" t="str">
        <f>IF('【こちらに記載】一時ケア '!H17="","",'【こちらに記載】一時ケア '!H17)</f>
        <v/>
      </c>
      <c r="I13" s="234" t="str">
        <f>IF('【こちらに記載】一時ケア '!I17="","",TEXT('【こちらに記載】一時ケア '!I17, "YYYY/MM/DD"))</f>
        <v/>
      </c>
      <c r="J13" s="234" t="str">
        <f>IF('【こちらに記載】一時ケア '!J17="","",TEXT('【こちらに記載】一時ケア '!J17,"aaa"))</f>
        <v/>
      </c>
      <c r="K13" s="234" t="str">
        <f>IF('【こちらに記載】一時ケア '!K17="","",'【こちらに記載】一時ケア '!K17)</f>
        <v/>
      </c>
      <c r="L13" s="234" t="str">
        <f>IF('【こちらに記載】一時ケア '!M17="","",'【こちらに記載】一時ケア '!M17)</f>
        <v/>
      </c>
      <c r="M13" s="234">
        <f>IF('【こちらに記載】一時ケア '!N17="","",'【こちらに記載】一時ケア '!N17)</f>
        <v>0</v>
      </c>
      <c r="N13" s="234">
        <f>IF('【こちらに記載】一時ケア '!O17="","",'【こちらに記載】一時ケア '!O17)</f>
        <v>0</v>
      </c>
      <c r="O13" s="234" t="str">
        <f>IF('【こちらに記載】一時ケア '!P17="","",'【こちらに記載】一時ケア '!P17)</f>
        <v/>
      </c>
      <c r="P13" s="234" t="str">
        <f>IF('【こちらに記載】一時ケア '!Q17="","",'【こちらに記載】一時ケア '!Q17)</f>
        <v/>
      </c>
      <c r="Q13" s="234" t="str">
        <f>IF('【こちらに記載】一時ケア '!R17="","",'【こちらに記載】一時ケア '!R17)</f>
        <v/>
      </c>
    </row>
    <row r="14" spans="1:17" ht="60" customHeight="1">
      <c r="A14" s="234" t="str">
        <f>IF(B14="","",'【こちらに記載】一時ケア '!$O$2)</f>
        <v/>
      </c>
      <c r="B14" s="234" t="str">
        <f>IF('【こちらに記載】一時ケア '!B18="","",'【こちらに記載】一時ケア '!B18)</f>
        <v/>
      </c>
      <c r="C14" s="234" t="str">
        <f>IF('【こちらに記載】一時ケア '!C18="","",'【こちらに記載】一時ケア '!C18)</f>
        <v/>
      </c>
      <c r="D14" s="234" t="str">
        <f>IF('【こちらに記載】一時ケア '!D18="","",TEXT('【こちらに記載】一時ケア '!D18, "YYYY/MM/DD"))</f>
        <v/>
      </c>
      <c r="E14" s="234" t="str">
        <f>IF('【こちらに記載】一時ケア '!E18="","",'【こちらに記載】一時ケア '!E18)</f>
        <v/>
      </c>
      <c r="F14" s="234" t="str">
        <f>IF('【こちらに記載】一時ケア '!F18="","",'【こちらに記載】一時ケア '!F18)</f>
        <v/>
      </c>
      <c r="G14" s="234" t="str">
        <f>IF('【こちらに記載】一時ケア '!G18="","",'【こちらに記載】一時ケア '!G18)</f>
        <v/>
      </c>
      <c r="H14" s="234" t="str">
        <f>IF('【こちらに記載】一時ケア '!H18="","",'【こちらに記載】一時ケア '!H18)</f>
        <v/>
      </c>
      <c r="I14" s="234" t="str">
        <f>IF('【こちらに記載】一時ケア '!I18="","",TEXT('【こちらに記載】一時ケア '!I18, "YYYY/MM/DD"))</f>
        <v/>
      </c>
      <c r="J14" s="234" t="str">
        <f>IF('【こちらに記載】一時ケア '!J18="","",TEXT('【こちらに記載】一時ケア '!J18,"aaa"))</f>
        <v/>
      </c>
      <c r="K14" s="234" t="str">
        <f>IF('【こちらに記載】一時ケア '!K18="","",'【こちらに記載】一時ケア '!K18)</f>
        <v/>
      </c>
      <c r="L14" s="234" t="str">
        <f>IF('【こちらに記載】一時ケア '!M18="","",'【こちらに記載】一時ケア '!M18)</f>
        <v/>
      </c>
      <c r="M14" s="234">
        <f>IF('【こちらに記載】一時ケア '!N18="","",'【こちらに記載】一時ケア '!N18)</f>
        <v>0</v>
      </c>
      <c r="N14" s="234">
        <f>IF('【こちらに記載】一時ケア '!O18="","",'【こちらに記載】一時ケア '!O18)</f>
        <v>0</v>
      </c>
      <c r="O14" s="234" t="str">
        <f>IF('【こちらに記載】一時ケア '!P18="","",'【こちらに記載】一時ケア '!P18)</f>
        <v/>
      </c>
      <c r="P14" s="234" t="str">
        <f>IF('【こちらに記載】一時ケア '!Q18="","",'【こちらに記載】一時ケア '!Q18)</f>
        <v/>
      </c>
      <c r="Q14" s="234" t="str">
        <f>IF('【こちらに記載】一時ケア '!R18="","",'【こちらに記載】一時ケア '!R18)</f>
        <v/>
      </c>
    </row>
    <row r="15" spans="1:17" ht="60" customHeight="1">
      <c r="A15" s="234" t="str">
        <f>IF(B15="","",'【こちらに記載】一時ケア '!$O$2)</f>
        <v/>
      </c>
      <c r="B15" s="234" t="str">
        <f>IF('【こちらに記載】一時ケア '!B19="","",'【こちらに記載】一時ケア '!B19)</f>
        <v/>
      </c>
      <c r="C15" s="234" t="str">
        <f>IF('【こちらに記載】一時ケア '!C19="","",'【こちらに記載】一時ケア '!C19)</f>
        <v/>
      </c>
      <c r="D15" s="234" t="str">
        <f>IF('【こちらに記載】一時ケア '!D19="","",TEXT('【こちらに記載】一時ケア '!D19, "YYYY/MM/DD"))</f>
        <v/>
      </c>
      <c r="E15" s="234" t="str">
        <f>IF('【こちらに記載】一時ケア '!E19="","",'【こちらに記載】一時ケア '!E19)</f>
        <v/>
      </c>
      <c r="F15" s="234" t="str">
        <f>IF('【こちらに記載】一時ケア '!F19="","",'【こちらに記載】一時ケア '!F19)</f>
        <v/>
      </c>
      <c r="G15" s="234" t="str">
        <f>IF('【こちらに記載】一時ケア '!G19="","",'【こちらに記載】一時ケア '!G19)</f>
        <v/>
      </c>
      <c r="H15" s="234" t="str">
        <f>IF('【こちらに記載】一時ケア '!H19="","",'【こちらに記載】一時ケア '!H19)</f>
        <v/>
      </c>
      <c r="I15" s="234" t="str">
        <f>IF('【こちらに記載】一時ケア '!I19="","",TEXT('【こちらに記載】一時ケア '!I19, "YYYY/MM/DD"))</f>
        <v/>
      </c>
      <c r="J15" s="234" t="str">
        <f>IF('【こちらに記載】一時ケア '!J19="","",TEXT('【こちらに記載】一時ケア '!J19,"aaa"))</f>
        <v/>
      </c>
      <c r="K15" s="234" t="str">
        <f>IF('【こちらに記載】一時ケア '!K19="","",'【こちらに記載】一時ケア '!K19)</f>
        <v/>
      </c>
      <c r="L15" s="234" t="str">
        <f>IF('【こちらに記載】一時ケア '!M19="","",'【こちらに記載】一時ケア '!M19)</f>
        <v/>
      </c>
      <c r="M15" s="234">
        <f>IF('【こちらに記載】一時ケア '!N19="","",'【こちらに記載】一時ケア '!N19)</f>
        <v>0</v>
      </c>
      <c r="N15" s="234">
        <f>IF('【こちらに記載】一時ケア '!O19="","",'【こちらに記載】一時ケア '!O19)</f>
        <v>0</v>
      </c>
      <c r="O15" s="234" t="str">
        <f>IF('【こちらに記載】一時ケア '!P19="","",'【こちらに記載】一時ケア '!P19)</f>
        <v/>
      </c>
      <c r="P15" s="234" t="str">
        <f>IF('【こちらに記載】一時ケア '!Q19="","",'【こちらに記載】一時ケア '!Q19)</f>
        <v/>
      </c>
      <c r="Q15" s="234" t="str">
        <f>IF('【こちらに記載】一時ケア '!R19="","",'【こちらに記載】一時ケア '!R19)</f>
        <v/>
      </c>
    </row>
    <row r="16" spans="1:17" ht="60" customHeight="1">
      <c r="A16" s="234" t="str">
        <f>IF(B16="","",'【こちらに記載】一時ケア '!$O$2)</f>
        <v/>
      </c>
      <c r="B16" s="234" t="str">
        <f>IF('【こちらに記載】一時ケア '!B20="","",'【こちらに記載】一時ケア '!B20)</f>
        <v/>
      </c>
      <c r="C16" s="234" t="str">
        <f>IF('【こちらに記載】一時ケア '!C20="","",'【こちらに記載】一時ケア '!C20)</f>
        <v/>
      </c>
      <c r="D16" s="234" t="str">
        <f>IF('【こちらに記載】一時ケア '!D20="","",TEXT('【こちらに記載】一時ケア '!D20, "YYYY/MM/DD"))</f>
        <v/>
      </c>
      <c r="E16" s="234" t="str">
        <f>IF('【こちらに記載】一時ケア '!E20="","",'【こちらに記載】一時ケア '!E20)</f>
        <v/>
      </c>
      <c r="F16" s="234" t="str">
        <f>IF('【こちらに記載】一時ケア '!F20="","",'【こちらに記載】一時ケア '!F20)</f>
        <v/>
      </c>
      <c r="G16" s="234" t="str">
        <f>IF('【こちらに記載】一時ケア '!G20="","",'【こちらに記載】一時ケア '!G20)</f>
        <v/>
      </c>
      <c r="H16" s="234" t="str">
        <f>IF('【こちらに記載】一時ケア '!H20="","",'【こちらに記載】一時ケア '!H20)</f>
        <v/>
      </c>
      <c r="I16" s="234" t="str">
        <f>IF('【こちらに記載】一時ケア '!I20="","",TEXT('【こちらに記載】一時ケア '!I20, "YYYY/MM/DD"))</f>
        <v/>
      </c>
      <c r="J16" s="234" t="str">
        <f>IF('【こちらに記載】一時ケア '!J20="","",TEXT('【こちらに記載】一時ケア '!J20,"aaa"))</f>
        <v/>
      </c>
      <c r="K16" s="234" t="str">
        <f>IF('【こちらに記載】一時ケア '!K20="","",'【こちらに記載】一時ケア '!K20)</f>
        <v/>
      </c>
      <c r="L16" s="234" t="str">
        <f>IF('【こちらに記載】一時ケア '!M20="","",'【こちらに記載】一時ケア '!M20)</f>
        <v/>
      </c>
      <c r="M16" s="234">
        <f>IF('【こちらに記載】一時ケア '!N20="","",'【こちらに記載】一時ケア '!N20)</f>
        <v>0</v>
      </c>
      <c r="N16" s="234">
        <f>IF('【こちらに記載】一時ケア '!O20="","",'【こちらに記載】一時ケア '!O20)</f>
        <v>0</v>
      </c>
      <c r="O16" s="234" t="str">
        <f>IF('【こちらに記載】一時ケア '!P20="","",'【こちらに記載】一時ケア '!P20)</f>
        <v/>
      </c>
      <c r="P16" s="234" t="str">
        <f>IF('【こちらに記載】一時ケア '!Q20="","",'【こちらに記載】一時ケア '!Q20)</f>
        <v/>
      </c>
      <c r="Q16" s="234" t="str">
        <f>IF('【こちらに記載】一時ケア '!R20="","",'【こちらに記載】一時ケア '!R20)</f>
        <v/>
      </c>
    </row>
    <row r="17" spans="1:17" ht="60" customHeight="1">
      <c r="A17" s="234" t="str">
        <f>IF(B17="","",'【こちらに記載】一時ケア '!$O$2)</f>
        <v/>
      </c>
      <c r="B17" s="234" t="str">
        <f>IF('【こちらに記載】一時ケア '!B21="","",'【こちらに記載】一時ケア '!B21)</f>
        <v/>
      </c>
      <c r="C17" s="234" t="str">
        <f>IF('【こちらに記載】一時ケア '!C21="","",'【こちらに記載】一時ケア '!C21)</f>
        <v/>
      </c>
      <c r="D17" s="234" t="str">
        <f>IF('【こちらに記載】一時ケア '!D21="","",TEXT('【こちらに記載】一時ケア '!D21, "YYYY/MM/DD"))</f>
        <v/>
      </c>
      <c r="E17" s="234" t="str">
        <f>IF('【こちらに記載】一時ケア '!E21="","",'【こちらに記載】一時ケア '!E21)</f>
        <v/>
      </c>
      <c r="F17" s="234" t="str">
        <f>IF('【こちらに記載】一時ケア '!F21="","",'【こちらに記載】一時ケア '!F21)</f>
        <v/>
      </c>
      <c r="G17" s="234" t="str">
        <f>IF('【こちらに記載】一時ケア '!G21="","",'【こちらに記載】一時ケア '!G21)</f>
        <v/>
      </c>
      <c r="H17" s="234" t="str">
        <f>IF('【こちらに記載】一時ケア '!H21="","",'【こちらに記載】一時ケア '!H21)</f>
        <v/>
      </c>
      <c r="I17" s="234" t="str">
        <f>IF('【こちらに記載】一時ケア '!I21="","",TEXT('【こちらに記載】一時ケア '!I21, "YYYY/MM/DD"))</f>
        <v/>
      </c>
      <c r="J17" s="234" t="str">
        <f>IF('【こちらに記載】一時ケア '!J21="","",TEXT('【こちらに記載】一時ケア '!J21,"aaa"))</f>
        <v/>
      </c>
      <c r="K17" s="234" t="str">
        <f>IF('【こちらに記載】一時ケア '!K21="","",'【こちらに記載】一時ケア '!K21)</f>
        <v/>
      </c>
      <c r="L17" s="234" t="str">
        <f>IF('【こちらに記載】一時ケア '!M21="","",'【こちらに記載】一時ケア '!M21)</f>
        <v/>
      </c>
      <c r="M17" s="234">
        <f>IF('【こちらに記載】一時ケア '!N21="","",'【こちらに記載】一時ケア '!N21)</f>
        <v>0</v>
      </c>
      <c r="N17" s="234">
        <f>IF('【こちらに記載】一時ケア '!O21="","",'【こちらに記載】一時ケア '!O21)</f>
        <v>0</v>
      </c>
      <c r="O17" s="234" t="str">
        <f>IF('【こちらに記載】一時ケア '!P21="","",'【こちらに記載】一時ケア '!P21)</f>
        <v/>
      </c>
      <c r="P17" s="234" t="str">
        <f>IF('【こちらに記載】一時ケア '!Q21="","",'【こちらに記載】一時ケア '!Q21)</f>
        <v/>
      </c>
      <c r="Q17" s="234" t="str">
        <f>IF('【こちらに記載】一時ケア '!R21="","",'【こちらに記載】一時ケア '!R21)</f>
        <v/>
      </c>
    </row>
    <row r="18" spans="1:17" ht="60" customHeight="1">
      <c r="A18" s="234" t="str">
        <f>IF(B18="","",'【こちらに記載】一時ケア '!$O$2)</f>
        <v/>
      </c>
      <c r="B18" s="234" t="str">
        <f>IF('【こちらに記載】一時ケア '!B22="","",'【こちらに記載】一時ケア '!B22)</f>
        <v/>
      </c>
      <c r="C18" s="234" t="str">
        <f>IF('【こちらに記載】一時ケア '!C22="","",'【こちらに記載】一時ケア '!C22)</f>
        <v/>
      </c>
      <c r="D18" s="234" t="str">
        <f>IF('【こちらに記載】一時ケア '!D22="","",TEXT('【こちらに記載】一時ケア '!D22, "YYYY/MM/DD"))</f>
        <v/>
      </c>
      <c r="E18" s="234" t="str">
        <f>IF('【こちらに記載】一時ケア '!E22="","",'【こちらに記載】一時ケア '!E22)</f>
        <v/>
      </c>
      <c r="F18" s="234" t="str">
        <f>IF('【こちらに記載】一時ケア '!F22="","",'【こちらに記載】一時ケア '!F22)</f>
        <v/>
      </c>
      <c r="G18" s="234" t="str">
        <f>IF('【こちらに記載】一時ケア '!G22="","",'【こちらに記載】一時ケア '!G22)</f>
        <v/>
      </c>
      <c r="H18" s="234" t="str">
        <f>IF('【こちらに記載】一時ケア '!H22="","",'【こちらに記載】一時ケア '!H22)</f>
        <v/>
      </c>
      <c r="I18" s="234" t="str">
        <f>IF('【こちらに記載】一時ケア '!I22="","",TEXT('【こちらに記載】一時ケア '!I22, "YYYY/MM/DD"))</f>
        <v/>
      </c>
      <c r="J18" s="234" t="str">
        <f>IF('【こちらに記載】一時ケア '!J22="","",TEXT('【こちらに記載】一時ケア '!J22,"aaa"))</f>
        <v/>
      </c>
      <c r="K18" s="234" t="str">
        <f>IF('【こちらに記載】一時ケア '!K22="","",'【こちらに記載】一時ケア '!K22)</f>
        <v/>
      </c>
      <c r="L18" s="234" t="str">
        <f>IF('【こちらに記載】一時ケア '!M22="","",'【こちらに記載】一時ケア '!M22)</f>
        <v/>
      </c>
      <c r="M18" s="234">
        <f>IF('【こちらに記載】一時ケア '!N22="","",'【こちらに記載】一時ケア '!N22)</f>
        <v>0</v>
      </c>
      <c r="N18" s="234">
        <f>IF('【こちらに記載】一時ケア '!O22="","",'【こちらに記載】一時ケア '!O22)</f>
        <v>0</v>
      </c>
      <c r="O18" s="234" t="str">
        <f>IF('【こちらに記載】一時ケア '!P22="","",'【こちらに記載】一時ケア '!P22)</f>
        <v/>
      </c>
      <c r="P18" s="234" t="str">
        <f>IF('【こちらに記載】一時ケア '!Q22="","",'【こちらに記載】一時ケア '!Q22)</f>
        <v/>
      </c>
      <c r="Q18" s="234" t="str">
        <f>IF('【こちらに記載】一時ケア '!R22="","",'【こちらに記載】一時ケア '!R22)</f>
        <v/>
      </c>
    </row>
    <row r="19" spans="1:17" ht="60" customHeight="1">
      <c r="A19" s="234" t="str">
        <f>IF(B19="","",'【こちらに記載】一時ケア '!$O$2)</f>
        <v/>
      </c>
      <c r="B19" s="234" t="str">
        <f>IF('【こちらに記載】一時ケア '!B23="","",'【こちらに記載】一時ケア '!B23)</f>
        <v/>
      </c>
      <c r="C19" s="234" t="str">
        <f>IF('【こちらに記載】一時ケア '!C23="","",'【こちらに記載】一時ケア '!C23)</f>
        <v/>
      </c>
      <c r="D19" s="234" t="str">
        <f>IF('【こちらに記載】一時ケア '!D23="","",TEXT('【こちらに記載】一時ケア '!D23, "YYYY/MM/DD"))</f>
        <v/>
      </c>
      <c r="E19" s="234" t="str">
        <f>IF('【こちらに記載】一時ケア '!E23="","",'【こちらに記載】一時ケア '!E23)</f>
        <v/>
      </c>
      <c r="F19" s="234" t="str">
        <f>IF('【こちらに記載】一時ケア '!F23="","",'【こちらに記載】一時ケア '!F23)</f>
        <v/>
      </c>
      <c r="G19" s="234" t="str">
        <f>IF('【こちらに記載】一時ケア '!G23="","",'【こちらに記載】一時ケア '!G23)</f>
        <v/>
      </c>
      <c r="H19" s="234" t="str">
        <f>IF('【こちらに記載】一時ケア '!H23="","",'【こちらに記載】一時ケア '!H23)</f>
        <v/>
      </c>
      <c r="I19" s="234" t="str">
        <f>IF('【こちらに記載】一時ケア '!I23="","",TEXT('【こちらに記載】一時ケア '!I23, "YYYY/MM/DD"))</f>
        <v/>
      </c>
      <c r="J19" s="234" t="str">
        <f>IF('【こちらに記載】一時ケア '!J23="","",TEXT('【こちらに記載】一時ケア '!J23,"aaa"))</f>
        <v/>
      </c>
      <c r="K19" s="234" t="str">
        <f>IF('【こちらに記載】一時ケア '!K23="","",'【こちらに記載】一時ケア '!K23)</f>
        <v/>
      </c>
      <c r="L19" s="234" t="str">
        <f>IF('【こちらに記載】一時ケア '!M23="","",'【こちらに記載】一時ケア '!M23)</f>
        <v/>
      </c>
      <c r="M19" s="234">
        <f>IF('【こちらに記載】一時ケア '!N23="","",'【こちらに記載】一時ケア '!N23)</f>
        <v>0</v>
      </c>
      <c r="N19" s="234">
        <f>IF('【こちらに記載】一時ケア '!O23="","",'【こちらに記載】一時ケア '!O23)</f>
        <v>0</v>
      </c>
      <c r="O19" s="234" t="str">
        <f>IF('【こちらに記載】一時ケア '!P23="","",'【こちらに記載】一時ケア '!P23)</f>
        <v/>
      </c>
      <c r="P19" s="234" t="str">
        <f>IF('【こちらに記載】一時ケア '!Q23="","",'【こちらに記載】一時ケア '!Q23)</f>
        <v/>
      </c>
      <c r="Q19" s="234" t="str">
        <f>IF('【こちらに記載】一時ケア '!R23="","",'【こちらに記載】一時ケア '!R23)</f>
        <v/>
      </c>
    </row>
    <row r="20" spans="1:17" ht="60" customHeight="1">
      <c r="A20" s="234" t="str">
        <f>IF(B20="","",'【こちらに記載】一時ケア '!$O$2)</f>
        <v/>
      </c>
      <c r="B20" s="234" t="str">
        <f>IF('【こちらに記載】一時ケア '!B24="","",'【こちらに記載】一時ケア '!B24)</f>
        <v/>
      </c>
      <c r="C20" s="234" t="str">
        <f>IF('【こちらに記載】一時ケア '!C24="","",'【こちらに記載】一時ケア '!C24)</f>
        <v/>
      </c>
      <c r="D20" s="234" t="str">
        <f>IF('【こちらに記載】一時ケア '!D24="","",TEXT('【こちらに記載】一時ケア '!D24, "YYYY/MM/DD"))</f>
        <v/>
      </c>
      <c r="E20" s="234" t="str">
        <f>IF('【こちらに記載】一時ケア '!E24="","",'【こちらに記載】一時ケア '!E24)</f>
        <v/>
      </c>
      <c r="F20" s="234" t="str">
        <f>IF('【こちらに記載】一時ケア '!F24="","",'【こちらに記載】一時ケア '!F24)</f>
        <v/>
      </c>
      <c r="G20" s="234" t="str">
        <f>IF('【こちらに記載】一時ケア '!G24="","",'【こちらに記載】一時ケア '!G24)</f>
        <v/>
      </c>
      <c r="H20" s="234" t="str">
        <f>IF('【こちらに記載】一時ケア '!H24="","",'【こちらに記載】一時ケア '!H24)</f>
        <v/>
      </c>
      <c r="I20" s="234" t="str">
        <f>IF('【こちらに記載】一時ケア '!I24="","",TEXT('【こちらに記載】一時ケア '!I24, "YYYY/MM/DD"))</f>
        <v/>
      </c>
      <c r="J20" s="234" t="str">
        <f>IF('【こちらに記載】一時ケア '!J24="","",TEXT('【こちらに記載】一時ケア '!J24,"aaa"))</f>
        <v/>
      </c>
      <c r="K20" s="234" t="str">
        <f>IF('【こちらに記載】一時ケア '!K24="","",'【こちらに記載】一時ケア '!K24)</f>
        <v/>
      </c>
      <c r="L20" s="234" t="str">
        <f>IF('【こちらに記載】一時ケア '!M24="","",'【こちらに記載】一時ケア '!M24)</f>
        <v/>
      </c>
      <c r="M20" s="234">
        <f>IF('【こちらに記載】一時ケア '!N24="","",'【こちらに記載】一時ケア '!N24)</f>
        <v>0</v>
      </c>
      <c r="N20" s="234">
        <f>IF('【こちらに記載】一時ケア '!O24="","",'【こちらに記載】一時ケア '!O24)</f>
        <v>0</v>
      </c>
      <c r="O20" s="234" t="str">
        <f>IF('【こちらに記載】一時ケア '!P24="","",'【こちらに記載】一時ケア '!P24)</f>
        <v/>
      </c>
      <c r="P20" s="234" t="str">
        <f>IF('【こちらに記載】一時ケア '!Q24="","",'【こちらに記載】一時ケア '!Q24)</f>
        <v/>
      </c>
      <c r="Q20" s="234" t="str">
        <f>IF('【こちらに記載】一時ケア '!R24="","",'【こちらに記載】一時ケア '!R24)</f>
        <v/>
      </c>
    </row>
    <row r="21" spans="1:17" ht="60" customHeight="1">
      <c r="A21" s="234" t="str">
        <f>IF(B21="","",'【こちらに記載】一時ケア '!$O$2)</f>
        <v/>
      </c>
      <c r="B21" s="234" t="str">
        <f>IF('【こちらに記載】一時ケア '!B25="","",'【こちらに記載】一時ケア '!B25)</f>
        <v/>
      </c>
      <c r="C21" s="234" t="str">
        <f>IF('【こちらに記載】一時ケア '!C25="","",'【こちらに記載】一時ケア '!C25)</f>
        <v/>
      </c>
      <c r="D21" s="234" t="str">
        <f>IF('【こちらに記載】一時ケア '!D25="","",TEXT('【こちらに記載】一時ケア '!D25, "YYYY/MM/DD"))</f>
        <v/>
      </c>
      <c r="E21" s="234" t="str">
        <f>IF('【こちらに記載】一時ケア '!E25="","",'【こちらに記載】一時ケア '!E25)</f>
        <v/>
      </c>
      <c r="F21" s="234" t="str">
        <f>IF('【こちらに記載】一時ケア '!F25="","",'【こちらに記載】一時ケア '!F25)</f>
        <v/>
      </c>
      <c r="G21" s="234" t="str">
        <f>IF('【こちらに記載】一時ケア '!G25="","",'【こちらに記載】一時ケア '!G25)</f>
        <v/>
      </c>
      <c r="H21" s="234" t="str">
        <f>IF('【こちらに記載】一時ケア '!H25="","",'【こちらに記載】一時ケア '!H25)</f>
        <v/>
      </c>
      <c r="I21" s="234" t="str">
        <f>IF('【こちらに記載】一時ケア '!I25="","",TEXT('【こちらに記載】一時ケア '!I25, "YYYY/MM/DD"))</f>
        <v/>
      </c>
      <c r="J21" s="234" t="str">
        <f>IF('【こちらに記載】一時ケア '!J25="","",TEXT('【こちらに記載】一時ケア '!J25,"aaa"))</f>
        <v/>
      </c>
      <c r="K21" s="234" t="str">
        <f>IF('【こちらに記載】一時ケア '!K25="","",'【こちらに記載】一時ケア '!K25)</f>
        <v/>
      </c>
      <c r="L21" s="234" t="str">
        <f>IF('【こちらに記載】一時ケア '!M25="","",'【こちらに記載】一時ケア '!M25)</f>
        <v/>
      </c>
      <c r="M21" s="234">
        <f>IF('【こちらに記載】一時ケア '!N25="","",'【こちらに記載】一時ケア '!N25)</f>
        <v>0</v>
      </c>
      <c r="N21" s="234">
        <f>IF('【こちらに記載】一時ケア '!O25="","",'【こちらに記載】一時ケア '!O25)</f>
        <v>0</v>
      </c>
      <c r="O21" s="234" t="str">
        <f>IF('【こちらに記載】一時ケア '!P25="","",'【こちらに記載】一時ケア '!P25)</f>
        <v/>
      </c>
      <c r="P21" s="234" t="str">
        <f>IF('【こちらに記載】一時ケア '!Q25="","",'【こちらに記載】一時ケア '!Q25)</f>
        <v/>
      </c>
      <c r="Q21" s="234" t="str">
        <f>IF('【こちらに記載】一時ケア '!R25="","",'【こちらに記載】一時ケア '!R25)</f>
        <v/>
      </c>
    </row>
    <row r="22" spans="1:17" ht="60" customHeight="1">
      <c r="A22" s="234" t="str">
        <f>IF(B22="","",'【こちらに記載】一時ケア '!$O$2)</f>
        <v/>
      </c>
      <c r="B22" s="234" t="str">
        <f>IF('【こちらに記載】一時ケア '!B28="","",'【こちらに記載】一時ケア '!B28)</f>
        <v/>
      </c>
      <c r="C22" s="234" t="str">
        <f>IF('【こちらに記載】一時ケア '!C28="","",'【こちらに記載】一時ケア '!C28)</f>
        <v/>
      </c>
      <c r="D22" s="234" t="str">
        <f>IF('【こちらに記載】一時ケア '!D28="","",TEXT('【こちらに記載】一時ケア '!D28, "YYYY/MM/DD"))</f>
        <v/>
      </c>
      <c r="E22" s="234" t="str">
        <f>IF('【こちらに記載】一時ケア '!E28="","",'【こちらに記載】一時ケア '!E28)</f>
        <v/>
      </c>
      <c r="F22" s="234" t="str">
        <f>IF('【こちらに記載】一時ケア '!F28="","",'【こちらに記載】一時ケア '!F28)</f>
        <v/>
      </c>
      <c r="G22" s="234" t="str">
        <f>IF('【こちらに記載】一時ケア '!G28="","",'【こちらに記載】一時ケア '!G28)</f>
        <v/>
      </c>
      <c r="H22" s="234" t="str">
        <f>IF('【こちらに記載】一時ケア '!H28="","",'【こちらに記載】一時ケア '!H28)</f>
        <v/>
      </c>
      <c r="I22" s="234" t="str">
        <f>IF('【こちらに記載】一時ケア '!I28="","",TEXT('【こちらに記載】一時ケア '!I28, "YYYY/MM/DD"))</f>
        <v/>
      </c>
      <c r="J22" s="234" t="str">
        <f>IF('【こちらに記載】一時ケア '!J28="","",TEXT('【こちらに記載】一時ケア '!J28,"aaa"))</f>
        <v/>
      </c>
      <c r="K22" s="234" t="str">
        <f>IF('【こちらに記載】一時ケア '!K28="","",'【こちらに記載】一時ケア '!K28)</f>
        <v/>
      </c>
      <c r="L22" s="234" t="str">
        <f>IF('【こちらに記載】一時ケア '!M28="","",'【こちらに記載】一時ケア '!M28)</f>
        <v/>
      </c>
      <c r="M22" s="234">
        <f>IF('【こちらに記載】一時ケア '!N28="","",'【こちらに記載】一時ケア '!N28)</f>
        <v>0</v>
      </c>
      <c r="N22" s="234">
        <f>IF('【こちらに記載】一時ケア '!O28="","",'【こちらに記載】一時ケア '!O28)</f>
        <v>0</v>
      </c>
      <c r="O22" s="234" t="str">
        <f>IF('【こちらに記載】一時ケア '!P28="","",'【こちらに記載】一時ケア '!P28)</f>
        <v/>
      </c>
      <c r="P22" s="234" t="str">
        <f>IF('【こちらに記載】一時ケア '!Q28="","",'【こちらに記載】一時ケア '!Q28)</f>
        <v/>
      </c>
      <c r="Q22" s="234" t="str">
        <f>IF('【こちらに記載】一時ケア '!R28="","",'【こちらに記載】一時ケア '!R28)</f>
        <v/>
      </c>
    </row>
    <row r="23" spans="1:17" ht="60" customHeight="1">
      <c r="A23" s="234" t="str">
        <f>IF(B23="","",'【こちらに記載】一時ケア '!$O$2)</f>
        <v/>
      </c>
      <c r="B23" s="234" t="str">
        <f>IF('【こちらに記載】一時ケア '!B29="","",'【こちらに記載】一時ケア '!B29)</f>
        <v/>
      </c>
      <c r="C23" s="234" t="str">
        <f>IF('【こちらに記載】一時ケア '!C29="","",'【こちらに記載】一時ケア '!C29)</f>
        <v/>
      </c>
      <c r="D23" s="234" t="str">
        <f>IF('【こちらに記載】一時ケア '!D29="","",TEXT('【こちらに記載】一時ケア '!D29, "YYYY/MM/DD"))</f>
        <v/>
      </c>
      <c r="E23" s="234" t="str">
        <f>IF('【こちらに記載】一時ケア '!E29="","",'【こちらに記載】一時ケア '!E29)</f>
        <v/>
      </c>
      <c r="F23" s="234" t="str">
        <f>IF('【こちらに記載】一時ケア '!F29="","",'【こちらに記載】一時ケア '!F29)</f>
        <v/>
      </c>
      <c r="G23" s="234" t="str">
        <f>IF('【こちらに記載】一時ケア '!G29="","",'【こちらに記載】一時ケア '!G29)</f>
        <v/>
      </c>
      <c r="H23" s="234" t="str">
        <f>IF('【こちらに記載】一時ケア '!H29="","",'【こちらに記載】一時ケア '!H29)</f>
        <v/>
      </c>
      <c r="I23" s="234" t="str">
        <f>IF('【こちらに記載】一時ケア '!I29="","",TEXT('【こちらに記載】一時ケア '!I29, "YYYY/MM/DD"))</f>
        <v/>
      </c>
      <c r="J23" s="234" t="str">
        <f>IF('【こちらに記載】一時ケア '!J29="","",TEXT('【こちらに記載】一時ケア '!J29,"aaa"))</f>
        <v/>
      </c>
      <c r="K23" s="234" t="str">
        <f>IF('【こちらに記載】一時ケア '!K29="","",'【こちらに記載】一時ケア '!K29)</f>
        <v/>
      </c>
      <c r="L23" s="234" t="str">
        <f>IF('【こちらに記載】一時ケア '!M29="","",'【こちらに記載】一時ケア '!M29)</f>
        <v/>
      </c>
      <c r="M23" s="234">
        <f>IF('【こちらに記載】一時ケア '!N29="","",'【こちらに記載】一時ケア '!N29)</f>
        <v>0</v>
      </c>
      <c r="N23" s="234">
        <f>IF('【こちらに記載】一時ケア '!O29="","",'【こちらに記載】一時ケア '!O29)</f>
        <v>0</v>
      </c>
      <c r="O23" s="234" t="str">
        <f>IF('【こちらに記載】一時ケア '!P29="","",'【こちらに記載】一時ケア '!P29)</f>
        <v/>
      </c>
      <c r="P23" s="234" t="str">
        <f>IF('【こちらに記載】一時ケア '!Q29="","",'【こちらに記載】一時ケア '!Q29)</f>
        <v/>
      </c>
      <c r="Q23" s="234" t="str">
        <f>IF('【こちらに記載】一時ケア '!R29="","",'【こちらに記載】一時ケア '!R29)</f>
        <v/>
      </c>
    </row>
    <row r="24" spans="1:17" ht="60" customHeight="1">
      <c r="A24" s="234" t="str">
        <f>IF(B24="","",'【こちらに記載】一時ケア '!$O$2)</f>
        <v/>
      </c>
      <c r="B24" s="234" t="str">
        <f>IF('【こちらに記載】一時ケア '!B30="","",'【こちらに記載】一時ケア '!B30)</f>
        <v/>
      </c>
      <c r="C24" s="234" t="str">
        <f>IF('【こちらに記載】一時ケア '!C30="","",'【こちらに記載】一時ケア '!C30)</f>
        <v/>
      </c>
      <c r="D24" s="234" t="str">
        <f>IF('【こちらに記載】一時ケア '!D30="","",TEXT('【こちらに記載】一時ケア '!D30, "YYYY/MM/DD"))</f>
        <v/>
      </c>
      <c r="E24" s="234" t="str">
        <f>IF('【こちらに記載】一時ケア '!E30="","",'【こちらに記載】一時ケア '!E30)</f>
        <v/>
      </c>
      <c r="F24" s="234" t="str">
        <f>IF('【こちらに記載】一時ケア '!F30="","",'【こちらに記載】一時ケア '!F30)</f>
        <v/>
      </c>
      <c r="G24" s="234" t="str">
        <f>IF('【こちらに記載】一時ケア '!G30="","",'【こちらに記載】一時ケア '!G30)</f>
        <v/>
      </c>
      <c r="H24" s="234" t="str">
        <f>IF('【こちらに記載】一時ケア '!H30="","",'【こちらに記載】一時ケア '!H30)</f>
        <v/>
      </c>
      <c r="I24" s="234" t="str">
        <f>IF('【こちらに記載】一時ケア '!I30="","",TEXT('【こちらに記載】一時ケア '!I30, "YYYY/MM/DD"))</f>
        <v/>
      </c>
      <c r="J24" s="234" t="str">
        <f>IF('【こちらに記載】一時ケア '!J30="","",TEXT('【こちらに記載】一時ケア '!J30,"aaa"))</f>
        <v/>
      </c>
      <c r="K24" s="234" t="str">
        <f>IF('【こちらに記載】一時ケア '!K30="","",'【こちらに記載】一時ケア '!K30)</f>
        <v/>
      </c>
      <c r="L24" s="234" t="str">
        <f>IF('【こちらに記載】一時ケア '!M30="","",'【こちらに記載】一時ケア '!M30)</f>
        <v/>
      </c>
      <c r="M24" s="234">
        <f>IF('【こちらに記載】一時ケア '!N30="","",'【こちらに記載】一時ケア '!N30)</f>
        <v>0</v>
      </c>
      <c r="N24" s="234">
        <f>IF('【こちらに記載】一時ケア '!O30="","",'【こちらに記載】一時ケア '!O30)</f>
        <v>0</v>
      </c>
      <c r="O24" s="234" t="str">
        <f>IF('【こちらに記載】一時ケア '!P30="","",'【こちらに記載】一時ケア '!P30)</f>
        <v/>
      </c>
      <c r="P24" s="234" t="str">
        <f>IF('【こちらに記載】一時ケア '!Q30="","",'【こちらに記載】一時ケア '!Q30)</f>
        <v/>
      </c>
      <c r="Q24" s="234" t="str">
        <f>IF('【こちらに記載】一時ケア '!R30="","",'【こちらに記載】一時ケア '!R30)</f>
        <v/>
      </c>
    </row>
    <row r="25" spans="1:17" ht="60" customHeight="1">
      <c r="A25" s="234" t="str">
        <f>IF(B25="","",'【こちらに記載】一時ケア '!$O$2)</f>
        <v/>
      </c>
      <c r="B25" s="234" t="str">
        <f>IF('【こちらに記載】一時ケア '!B31="","",'【こちらに記載】一時ケア '!B31)</f>
        <v/>
      </c>
      <c r="C25" s="234" t="str">
        <f>IF('【こちらに記載】一時ケア '!C31="","",'【こちらに記載】一時ケア '!C31)</f>
        <v/>
      </c>
      <c r="D25" s="234" t="str">
        <f>IF('【こちらに記載】一時ケア '!D31="","",TEXT('【こちらに記載】一時ケア '!D31, "YYYY/MM/DD"))</f>
        <v/>
      </c>
      <c r="E25" s="234" t="str">
        <f>IF('【こちらに記載】一時ケア '!E31="","",'【こちらに記載】一時ケア '!E31)</f>
        <v/>
      </c>
      <c r="F25" s="234" t="str">
        <f>IF('【こちらに記載】一時ケア '!F31="","",'【こちらに記載】一時ケア '!F31)</f>
        <v/>
      </c>
      <c r="G25" s="234" t="str">
        <f>IF('【こちらに記載】一時ケア '!G31="","",'【こちらに記載】一時ケア '!G31)</f>
        <v/>
      </c>
      <c r="H25" s="234" t="str">
        <f>IF('【こちらに記載】一時ケア '!H31="","",'【こちらに記載】一時ケア '!H31)</f>
        <v/>
      </c>
      <c r="I25" s="234" t="str">
        <f>IF('【こちらに記載】一時ケア '!I31="","",TEXT('【こちらに記載】一時ケア '!I31, "YYYY/MM/DD"))</f>
        <v/>
      </c>
      <c r="J25" s="234" t="str">
        <f>IF('【こちらに記載】一時ケア '!J31="","",TEXT('【こちらに記載】一時ケア '!J31,"aaa"))</f>
        <v/>
      </c>
      <c r="K25" s="234" t="str">
        <f>IF('【こちらに記載】一時ケア '!K31="","",'【こちらに記載】一時ケア '!K31)</f>
        <v/>
      </c>
      <c r="L25" s="234" t="str">
        <f>IF('【こちらに記載】一時ケア '!M31="","",'【こちらに記載】一時ケア '!M31)</f>
        <v/>
      </c>
      <c r="M25" s="234">
        <f>IF('【こちらに記載】一時ケア '!N31="","",'【こちらに記載】一時ケア '!N31)</f>
        <v>0</v>
      </c>
      <c r="N25" s="234">
        <f>IF('【こちらに記載】一時ケア '!O31="","",'【こちらに記載】一時ケア '!O31)</f>
        <v>0</v>
      </c>
      <c r="O25" s="234" t="str">
        <f>IF('【こちらに記載】一時ケア '!P31="","",'【こちらに記載】一時ケア '!P31)</f>
        <v/>
      </c>
      <c r="P25" s="234" t="str">
        <f>IF('【こちらに記載】一時ケア '!Q31="","",'【こちらに記載】一時ケア '!Q31)</f>
        <v/>
      </c>
      <c r="Q25" s="234" t="str">
        <f>IF('【こちらに記載】一時ケア '!R31="","",'【こちらに記載】一時ケア '!R31)</f>
        <v/>
      </c>
    </row>
    <row r="26" spans="1:17" ht="60" customHeight="1">
      <c r="A26" s="234" t="str">
        <f>IF(B26="","",'【こちらに記載】一時ケア '!$O$2)</f>
        <v/>
      </c>
      <c r="B26" s="234" t="str">
        <f>IF('【こちらに記載】一時ケア '!B32="","",'【こちらに記載】一時ケア '!B32)</f>
        <v/>
      </c>
      <c r="C26" s="234" t="str">
        <f>IF('【こちらに記載】一時ケア '!C32="","",'【こちらに記載】一時ケア '!C32)</f>
        <v/>
      </c>
      <c r="D26" s="234" t="str">
        <f>IF('【こちらに記載】一時ケア '!D32="","",TEXT('【こちらに記載】一時ケア '!D32, "YYYY/MM/DD"))</f>
        <v/>
      </c>
      <c r="E26" s="234" t="str">
        <f>IF('【こちらに記載】一時ケア '!E32="","",'【こちらに記載】一時ケア '!E32)</f>
        <v/>
      </c>
      <c r="F26" s="234" t="str">
        <f>IF('【こちらに記載】一時ケア '!F32="","",'【こちらに記載】一時ケア '!F32)</f>
        <v/>
      </c>
      <c r="G26" s="234" t="str">
        <f>IF('【こちらに記載】一時ケア '!G32="","",'【こちらに記載】一時ケア '!G32)</f>
        <v/>
      </c>
      <c r="H26" s="234" t="str">
        <f>IF('【こちらに記載】一時ケア '!H32="","",'【こちらに記載】一時ケア '!H32)</f>
        <v/>
      </c>
      <c r="I26" s="234" t="str">
        <f>IF('【こちらに記載】一時ケア '!I32="","",TEXT('【こちらに記載】一時ケア '!I32, "YYYY/MM/DD"))</f>
        <v/>
      </c>
      <c r="J26" s="234" t="str">
        <f>IF('【こちらに記載】一時ケア '!J32="","",TEXT('【こちらに記載】一時ケア '!J32,"aaa"))</f>
        <v/>
      </c>
      <c r="K26" s="234" t="str">
        <f>IF('【こちらに記載】一時ケア '!K32="","",'【こちらに記載】一時ケア '!K32)</f>
        <v/>
      </c>
      <c r="L26" s="234" t="str">
        <f>IF('【こちらに記載】一時ケア '!M32="","",'【こちらに記載】一時ケア '!M32)</f>
        <v/>
      </c>
      <c r="M26" s="234">
        <f>IF('【こちらに記載】一時ケア '!N32="","",'【こちらに記載】一時ケア '!N32)</f>
        <v>0</v>
      </c>
      <c r="N26" s="234">
        <f>IF('【こちらに記載】一時ケア '!O32="","",'【こちらに記載】一時ケア '!O32)</f>
        <v>0</v>
      </c>
      <c r="O26" s="234" t="str">
        <f>IF('【こちらに記載】一時ケア '!P32="","",'【こちらに記載】一時ケア '!P32)</f>
        <v/>
      </c>
      <c r="P26" s="234" t="str">
        <f>IF('【こちらに記載】一時ケア '!Q32="","",'【こちらに記載】一時ケア '!Q32)</f>
        <v/>
      </c>
      <c r="Q26" s="234" t="str">
        <f>IF('【こちらに記載】一時ケア '!R32="","",'【こちらに記載】一時ケア '!R32)</f>
        <v/>
      </c>
    </row>
    <row r="27" spans="1:17" ht="60" customHeight="1">
      <c r="A27" s="234" t="str">
        <f>IF(B27="","",'【こちらに記載】一時ケア '!$O$2)</f>
        <v/>
      </c>
      <c r="B27" s="234" t="str">
        <f>IF('【こちらに記載】一時ケア '!B33="","",'【こちらに記載】一時ケア '!B33)</f>
        <v/>
      </c>
      <c r="C27" s="234" t="str">
        <f>IF('【こちらに記載】一時ケア '!C33="","",'【こちらに記載】一時ケア '!C33)</f>
        <v/>
      </c>
      <c r="D27" s="234" t="str">
        <f>IF('【こちらに記載】一時ケア '!D33="","",TEXT('【こちらに記載】一時ケア '!D33, "YYYY/MM/DD"))</f>
        <v/>
      </c>
      <c r="E27" s="234" t="str">
        <f>IF('【こちらに記載】一時ケア '!E33="","",'【こちらに記載】一時ケア '!E33)</f>
        <v/>
      </c>
      <c r="F27" s="234" t="str">
        <f>IF('【こちらに記載】一時ケア '!F33="","",'【こちらに記載】一時ケア '!F33)</f>
        <v/>
      </c>
      <c r="G27" s="234" t="str">
        <f>IF('【こちらに記載】一時ケア '!G33="","",'【こちらに記載】一時ケア '!G33)</f>
        <v/>
      </c>
      <c r="H27" s="234" t="str">
        <f>IF('【こちらに記載】一時ケア '!H33="","",'【こちらに記載】一時ケア '!H33)</f>
        <v/>
      </c>
      <c r="I27" s="234" t="str">
        <f>IF('【こちらに記載】一時ケア '!I33="","",TEXT('【こちらに記載】一時ケア '!I33, "YYYY/MM/DD"))</f>
        <v/>
      </c>
      <c r="J27" s="234" t="str">
        <f>IF('【こちらに記載】一時ケア '!J33="","",TEXT('【こちらに記載】一時ケア '!J33,"aaa"))</f>
        <v/>
      </c>
      <c r="K27" s="234" t="str">
        <f>IF('【こちらに記載】一時ケア '!K33="","",'【こちらに記載】一時ケア '!K33)</f>
        <v/>
      </c>
      <c r="L27" s="234" t="str">
        <f>IF('【こちらに記載】一時ケア '!M33="","",'【こちらに記載】一時ケア '!M33)</f>
        <v/>
      </c>
      <c r="M27" s="234">
        <f>IF('【こちらに記載】一時ケア '!N33="","",'【こちらに記載】一時ケア '!N33)</f>
        <v>0</v>
      </c>
      <c r="N27" s="234">
        <f>IF('【こちらに記載】一時ケア '!O33="","",'【こちらに記載】一時ケア '!O33)</f>
        <v>0</v>
      </c>
      <c r="O27" s="234" t="str">
        <f>IF('【こちらに記載】一時ケア '!P33="","",'【こちらに記載】一時ケア '!P33)</f>
        <v/>
      </c>
      <c r="P27" s="234" t="str">
        <f>IF('【こちらに記載】一時ケア '!Q33="","",'【こちらに記載】一時ケア '!Q33)</f>
        <v/>
      </c>
      <c r="Q27" s="234" t="str">
        <f>IF('【こちらに記載】一時ケア '!R33="","",'【こちらに記載】一時ケア '!R33)</f>
        <v/>
      </c>
    </row>
    <row r="28" spans="1:17" ht="60" customHeight="1">
      <c r="A28" s="234" t="str">
        <f>IF(B28="","",'【こちらに記載】一時ケア '!$O$2)</f>
        <v/>
      </c>
      <c r="B28" s="234" t="str">
        <f>IF('【こちらに記載】一時ケア '!B34="","",'【こちらに記載】一時ケア '!B34)</f>
        <v/>
      </c>
      <c r="C28" s="234" t="str">
        <f>IF('【こちらに記載】一時ケア '!C34="","",'【こちらに記載】一時ケア '!C34)</f>
        <v/>
      </c>
      <c r="D28" s="234" t="str">
        <f>IF('【こちらに記載】一時ケア '!D34="","",TEXT('【こちらに記載】一時ケア '!D34, "YYYY/MM/DD"))</f>
        <v/>
      </c>
      <c r="E28" s="234" t="str">
        <f>IF('【こちらに記載】一時ケア '!E34="","",'【こちらに記載】一時ケア '!E34)</f>
        <v/>
      </c>
      <c r="F28" s="234" t="str">
        <f>IF('【こちらに記載】一時ケア '!F34="","",'【こちらに記載】一時ケア '!F34)</f>
        <v/>
      </c>
      <c r="G28" s="234" t="str">
        <f>IF('【こちらに記載】一時ケア '!G34="","",'【こちらに記載】一時ケア '!G34)</f>
        <v/>
      </c>
      <c r="H28" s="234" t="str">
        <f>IF('【こちらに記載】一時ケア '!H34="","",'【こちらに記載】一時ケア '!H34)</f>
        <v/>
      </c>
      <c r="I28" s="234" t="str">
        <f>IF('【こちらに記載】一時ケア '!I34="","",TEXT('【こちらに記載】一時ケア '!I34, "YYYY/MM/DD"))</f>
        <v/>
      </c>
      <c r="J28" s="234" t="str">
        <f>IF('【こちらに記載】一時ケア '!J34="","",TEXT('【こちらに記載】一時ケア '!J34,"aaa"))</f>
        <v/>
      </c>
      <c r="K28" s="234" t="str">
        <f>IF('【こちらに記載】一時ケア '!K34="","",'【こちらに記載】一時ケア '!K34)</f>
        <v/>
      </c>
      <c r="L28" s="234" t="str">
        <f>IF('【こちらに記載】一時ケア '!M34="","",'【こちらに記載】一時ケア '!M34)</f>
        <v/>
      </c>
      <c r="M28" s="234">
        <f>IF('【こちらに記載】一時ケア '!N34="","",'【こちらに記載】一時ケア '!N34)</f>
        <v>0</v>
      </c>
      <c r="N28" s="234">
        <f>IF('【こちらに記載】一時ケア '!O34="","",'【こちらに記載】一時ケア '!O34)</f>
        <v>0</v>
      </c>
      <c r="O28" s="234" t="str">
        <f>IF('【こちらに記載】一時ケア '!P34="","",'【こちらに記載】一時ケア '!P34)</f>
        <v/>
      </c>
      <c r="P28" s="234" t="str">
        <f>IF('【こちらに記載】一時ケア '!Q34="","",'【こちらに記載】一時ケア '!Q34)</f>
        <v/>
      </c>
      <c r="Q28" s="234" t="str">
        <f>IF('【こちらに記載】一時ケア '!R34="","",'【こちらに記載】一時ケア '!R34)</f>
        <v/>
      </c>
    </row>
    <row r="29" spans="1:17" ht="60" customHeight="1">
      <c r="A29" s="234" t="str">
        <f>IF(B29="","",'【こちらに記載】一時ケア '!$O$2)</f>
        <v/>
      </c>
      <c r="B29" s="234" t="str">
        <f>IF('【こちらに記載】一時ケア '!B35="","",'【こちらに記載】一時ケア '!B35)</f>
        <v/>
      </c>
      <c r="C29" s="234" t="str">
        <f>IF('【こちらに記載】一時ケア '!C35="","",'【こちらに記載】一時ケア '!C35)</f>
        <v/>
      </c>
      <c r="D29" s="234" t="str">
        <f>IF('【こちらに記載】一時ケア '!D35="","",TEXT('【こちらに記載】一時ケア '!D35, "YYYY/MM/DD"))</f>
        <v/>
      </c>
      <c r="E29" s="234" t="str">
        <f>IF('【こちらに記載】一時ケア '!E35="","",'【こちらに記載】一時ケア '!E35)</f>
        <v/>
      </c>
      <c r="F29" s="234" t="str">
        <f>IF('【こちらに記載】一時ケア '!F35="","",'【こちらに記載】一時ケア '!F35)</f>
        <v/>
      </c>
      <c r="G29" s="234" t="str">
        <f>IF('【こちらに記載】一時ケア '!G35="","",'【こちらに記載】一時ケア '!G35)</f>
        <v/>
      </c>
      <c r="H29" s="234" t="str">
        <f>IF('【こちらに記載】一時ケア '!H35="","",'【こちらに記載】一時ケア '!H35)</f>
        <v/>
      </c>
      <c r="I29" s="234" t="str">
        <f>IF('【こちらに記載】一時ケア '!I35="","",TEXT('【こちらに記載】一時ケア '!I35, "YYYY/MM/DD"))</f>
        <v/>
      </c>
      <c r="J29" s="234" t="str">
        <f>IF('【こちらに記載】一時ケア '!J35="","",TEXT('【こちらに記載】一時ケア '!J35,"aaa"))</f>
        <v/>
      </c>
      <c r="K29" s="234" t="str">
        <f>IF('【こちらに記載】一時ケア '!K35="","",'【こちらに記載】一時ケア '!K35)</f>
        <v/>
      </c>
      <c r="L29" s="234" t="str">
        <f>IF('【こちらに記載】一時ケア '!M35="","",'【こちらに記載】一時ケア '!M35)</f>
        <v/>
      </c>
      <c r="M29" s="234">
        <f>IF('【こちらに記載】一時ケア '!N35="","",'【こちらに記載】一時ケア '!N35)</f>
        <v>0</v>
      </c>
      <c r="N29" s="234">
        <f>IF('【こちらに記載】一時ケア '!O35="","",'【こちらに記載】一時ケア '!O35)</f>
        <v>0</v>
      </c>
      <c r="O29" s="234" t="str">
        <f>IF('【こちらに記載】一時ケア '!P35="","",'【こちらに記載】一時ケア '!P35)</f>
        <v/>
      </c>
      <c r="P29" s="234" t="str">
        <f>IF('【こちらに記載】一時ケア '!Q35="","",'【こちらに記載】一時ケア '!Q35)</f>
        <v/>
      </c>
      <c r="Q29" s="234" t="str">
        <f>IF('【こちらに記載】一時ケア '!R35="","",'【こちらに記載】一時ケア '!R35)</f>
        <v/>
      </c>
    </row>
    <row r="30" spans="1:17" ht="60" customHeight="1">
      <c r="A30" s="234" t="str">
        <f>IF(B30="","",'【こちらに記載】一時ケア '!$O$2)</f>
        <v/>
      </c>
      <c r="B30" s="234" t="str">
        <f>IF('【こちらに記載】一時ケア '!B36="","",'【こちらに記載】一時ケア '!B36)</f>
        <v/>
      </c>
      <c r="C30" s="234" t="str">
        <f>IF('【こちらに記載】一時ケア '!C36="","",'【こちらに記載】一時ケア '!C36)</f>
        <v/>
      </c>
      <c r="D30" s="234" t="str">
        <f>IF('【こちらに記載】一時ケア '!D36="","",TEXT('【こちらに記載】一時ケア '!D36, "YYYY/MM/DD"))</f>
        <v/>
      </c>
      <c r="E30" s="234" t="str">
        <f>IF('【こちらに記載】一時ケア '!E36="","",'【こちらに記載】一時ケア '!E36)</f>
        <v/>
      </c>
      <c r="F30" s="234" t="str">
        <f>IF('【こちらに記載】一時ケア '!F36="","",'【こちらに記載】一時ケア '!F36)</f>
        <v/>
      </c>
      <c r="G30" s="234" t="str">
        <f>IF('【こちらに記載】一時ケア '!G36="","",'【こちらに記載】一時ケア '!G36)</f>
        <v/>
      </c>
      <c r="H30" s="234" t="str">
        <f>IF('【こちらに記載】一時ケア '!H36="","",'【こちらに記載】一時ケア '!H36)</f>
        <v/>
      </c>
      <c r="I30" s="234" t="str">
        <f>IF('【こちらに記載】一時ケア '!I36="","",TEXT('【こちらに記載】一時ケア '!I36, "YYYY/MM/DD"))</f>
        <v/>
      </c>
      <c r="J30" s="234" t="str">
        <f>IF('【こちらに記載】一時ケア '!J36="","",TEXT('【こちらに記載】一時ケア '!J36,"aaa"))</f>
        <v/>
      </c>
      <c r="K30" s="234" t="str">
        <f>IF('【こちらに記載】一時ケア '!K36="","",'【こちらに記載】一時ケア '!K36)</f>
        <v/>
      </c>
      <c r="L30" s="234" t="str">
        <f>IF('【こちらに記載】一時ケア '!M36="","",'【こちらに記載】一時ケア '!M36)</f>
        <v/>
      </c>
      <c r="M30" s="234">
        <f>IF('【こちらに記載】一時ケア '!N36="","",'【こちらに記載】一時ケア '!N36)</f>
        <v>0</v>
      </c>
      <c r="N30" s="234">
        <f>IF('【こちらに記載】一時ケア '!O36="","",'【こちらに記載】一時ケア '!O36)</f>
        <v>0</v>
      </c>
      <c r="O30" s="234" t="str">
        <f>IF('【こちらに記載】一時ケア '!P36="","",'【こちらに記載】一時ケア '!P36)</f>
        <v/>
      </c>
      <c r="P30" s="234" t="str">
        <f>IF('【こちらに記載】一時ケア '!Q36="","",'【こちらに記載】一時ケア '!Q36)</f>
        <v/>
      </c>
      <c r="Q30" s="234" t="str">
        <f>IF('【こちらに記載】一時ケア '!R36="","",'【こちらに記載】一時ケア '!R36)</f>
        <v/>
      </c>
    </row>
    <row r="31" spans="1:17" ht="60" customHeight="1">
      <c r="A31" s="234" t="str">
        <f>IF(B31="","",'【こちらに記載】一時ケア '!$O$2)</f>
        <v/>
      </c>
      <c r="B31" s="234" t="str">
        <f>IF('【こちらに記載】一時ケア '!B37="","",'【こちらに記載】一時ケア '!B37)</f>
        <v/>
      </c>
      <c r="C31" s="234" t="str">
        <f>IF('【こちらに記載】一時ケア '!C37="","",'【こちらに記載】一時ケア '!C37)</f>
        <v/>
      </c>
      <c r="D31" s="234" t="str">
        <f>IF('【こちらに記載】一時ケア '!D37="","",TEXT('【こちらに記載】一時ケア '!D37, "YYYY/MM/DD"))</f>
        <v/>
      </c>
      <c r="E31" s="234" t="str">
        <f>IF('【こちらに記載】一時ケア '!E37="","",'【こちらに記載】一時ケア '!E37)</f>
        <v/>
      </c>
      <c r="F31" s="234" t="str">
        <f>IF('【こちらに記載】一時ケア '!F37="","",'【こちらに記載】一時ケア '!F37)</f>
        <v/>
      </c>
      <c r="G31" s="234" t="str">
        <f>IF('【こちらに記載】一時ケア '!G37="","",'【こちらに記載】一時ケア '!G37)</f>
        <v/>
      </c>
      <c r="H31" s="234" t="str">
        <f>IF('【こちらに記載】一時ケア '!H37="","",'【こちらに記載】一時ケア '!H37)</f>
        <v/>
      </c>
      <c r="I31" s="234" t="str">
        <f>IF('【こちらに記載】一時ケア '!I37="","",TEXT('【こちらに記載】一時ケア '!I37, "YYYY/MM/DD"))</f>
        <v/>
      </c>
      <c r="J31" s="234" t="str">
        <f>IF('【こちらに記載】一時ケア '!J37="","",TEXT('【こちらに記載】一時ケア '!J37,"aaa"))</f>
        <v/>
      </c>
      <c r="K31" s="234" t="str">
        <f>IF('【こちらに記載】一時ケア '!K37="","",'【こちらに記載】一時ケア '!K37)</f>
        <v/>
      </c>
      <c r="L31" s="234" t="str">
        <f>IF('【こちらに記載】一時ケア '!M37="","",'【こちらに記載】一時ケア '!M37)</f>
        <v/>
      </c>
      <c r="M31" s="234">
        <f>IF('【こちらに記載】一時ケア '!N37="","",'【こちらに記載】一時ケア '!N37)</f>
        <v>0</v>
      </c>
      <c r="N31" s="234">
        <f>IF('【こちらに記載】一時ケア '!O37="","",'【こちらに記載】一時ケア '!O37)</f>
        <v>0</v>
      </c>
      <c r="O31" s="234" t="str">
        <f>IF('【こちらに記載】一時ケア '!P37="","",'【こちらに記載】一時ケア '!P37)</f>
        <v/>
      </c>
      <c r="P31" s="234" t="str">
        <f>IF('【こちらに記載】一時ケア '!Q37="","",'【こちらに記載】一時ケア '!Q37)</f>
        <v/>
      </c>
      <c r="Q31" s="234" t="str">
        <f>IF('【こちらに記載】一時ケア '!R37="","",'【こちらに記載】一時ケア '!R37)</f>
        <v/>
      </c>
    </row>
    <row r="32" spans="1:17" ht="60" customHeight="1">
      <c r="A32" s="234" t="str">
        <f>IF(B32="","",'【こちらに記載】一時ケア '!$O$2)</f>
        <v/>
      </c>
      <c r="B32" s="234" t="str">
        <f>IF('【こちらに記載】一時ケア '!B40="","",'【こちらに記載】一時ケア '!B40)</f>
        <v/>
      </c>
      <c r="C32" s="234" t="str">
        <f>IF('【こちらに記載】一時ケア '!C40="","",'【こちらに記載】一時ケア '!C40)</f>
        <v/>
      </c>
      <c r="D32" s="234" t="str">
        <f>IF('【こちらに記載】一時ケア '!D40="","",TEXT('【こちらに記載】一時ケア '!D40, "YYYY/MM/DD"))</f>
        <v/>
      </c>
      <c r="E32" s="234" t="str">
        <f>IF('【こちらに記載】一時ケア '!E40="","",'【こちらに記載】一時ケア '!E40)</f>
        <v/>
      </c>
      <c r="F32" s="234" t="str">
        <f>IF('【こちらに記載】一時ケア '!F40="","",'【こちらに記載】一時ケア '!F40)</f>
        <v/>
      </c>
      <c r="G32" s="234" t="str">
        <f>IF('【こちらに記載】一時ケア '!G40="","",'【こちらに記載】一時ケア '!G40)</f>
        <v/>
      </c>
      <c r="H32" s="234" t="str">
        <f>IF('【こちらに記載】一時ケア '!H40="","",'【こちらに記載】一時ケア '!H40)</f>
        <v/>
      </c>
      <c r="I32" s="234" t="str">
        <f>IF('【こちらに記載】一時ケア '!I40="","",TEXT('【こちらに記載】一時ケア '!I40, "YYYY/MM/DD"))</f>
        <v/>
      </c>
      <c r="J32" s="234" t="str">
        <f>IF('【こちらに記載】一時ケア '!J40="","",TEXT('【こちらに記載】一時ケア '!J40,"aaa"))</f>
        <v/>
      </c>
      <c r="K32" s="234" t="str">
        <f>IF('【こちらに記載】一時ケア '!K40="","",'【こちらに記載】一時ケア '!K40)</f>
        <v/>
      </c>
      <c r="L32" s="234" t="str">
        <f>IF('【こちらに記載】一時ケア '!M40="","",'【こちらに記載】一時ケア '!M40)</f>
        <v/>
      </c>
      <c r="M32" s="234">
        <f>IF('【こちらに記載】一時ケア '!N40="","",'【こちらに記載】一時ケア '!N40)</f>
        <v>0</v>
      </c>
      <c r="N32" s="234">
        <f>IF('【こちらに記載】一時ケア '!O40="","",'【こちらに記載】一時ケア '!O40)</f>
        <v>0</v>
      </c>
      <c r="O32" s="234" t="str">
        <f>IF('【こちらに記載】一時ケア '!P40="","",'【こちらに記載】一時ケア '!P40)</f>
        <v/>
      </c>
      <c r="P32" s="234" t="str">
        <f>IF('【こちらに記載】一時ケア '!Q40="","",'【こちらに記載】一時ケア '!Q40)</f>
        <v/>
      </c>
      <c r="Q32" s="234" t="str">
        <f>IF('【こちらに記載】一時ケア '!R40="","",'【こちらに記載】一時ケア '!R40)</f>
        <v/>
      </c>
    </row>
    <row r="33" spans="1:17" ht="60" customHeight="1">
      <c r="A33" s="234" t="str">
        <f>IF(B33="","",'【こちらに記載】一時ケア '!$O$2)</f>
        <v/>
      </c>
      <c r="B33" s="234" t="str">
        <f>IF('【こちらに記載】一時ケア '!B41="","",'【こちらに記載】一時ケア '!B41)</f>
        <v/>
      </c>
      <c r="C33" s="234" t="str">
        <f>IF('【こちらに記載】一時ケア '!C41="","",'【こちらに記載】一時ケア '!C41)</f>
        <v/>
      </c>
      <c r="D33" s="234" t="str">
        <f>IF('【こちらに記載】一時ケア '!D41="","",TEXT('【こちらに記載】一時ケア '!D41, "YYYY/MM/DD"))</f>
        <v/>
      </c>
      <c r="E33" s="234" t="str">
        <f>IF('【こちらに記載】一時ケア '!E41="","",'【こちらに記載】一時ケア '!E41)</f>
        <v/>
      </c>
      <c r="F33" s="234" t="str">
        <f>IF('【こちらに記載】一時ケア '!F41="","",'【こちらに記載】一時ケア '!F41)</f>
        <v/>
      </c>
      <c r="G33" s="234" t="str">
        <f>IF('【こちらに記載】一時ケア '!G41="","",'【こちらに記載】一時ケア '!G41)</f>
        <v/>
      </c>
      <c r="H33" s="234" t="str">
        <f>IF('【こちらに記載】一時ケア '!H41="","",'【こちらに記載】一時ケア '!H41)</f>
        <v/>
      </c>
      <c r="I33" s="234" t="str">
        <f>IF('【こちらに記載】一時ケア '!I41="","",TEXT('【こちらに記載】一時ケア '!I41, "YYYY/MM/DD"))</f>
        <v/>
      </c>
      <c r="J33" s="234" t="str">
        <f>IF('【こちらに記載】一時ケア '!J41="","",TEXT('【こちらに記載】一時ケア '!J41,"aaa"))</f>
        <v/>
      </c>
      <c r="K33" s="234" t="str">
        <f>IF('【こちらに記載】一時ケア '!K41="","",'【こちらに記載】一時ケア '!K41)</f>
        <v/>
      </c>
      <c r="L33" s="234" t="str">
        <f>IF('【こちらに記載】一時ケア '!M41="","",'【こちらに記載】一時ケア '!M41)</f>
        <v/>
      </c>
      <c r="M33" s="234">
        <f>IF('【こちらに記載】一時ケア '!N41="","",'【こちらに記載】一時ケア '!N41)</f>
        <v>0</v>
      </c>
      <c r="N33" s="234">
        <f>IF('【こちらに記載】一時ケア '!O41="","",'【こちらに記載】一時ケア '!O41)</f>
        <v>0</v>
      </c>
      <c r="O33" s="234" t="str">
        <f>IF('【こちらに記載】一時ケア '!P41="","",'【こちらに記載】一時ケア '!P41)</f>
        <v/>
      </c>
      <c r="P33" s="234" t="str">
        <f>IF('【こちらに記載】一時ケア '!Q41="","",'【こちらに記載】一時ケア '!Q41)</f>
        <v/>
      </c>
      <c r="Q33" s="234" t="str">
        <f>IF('【こちらに記載】一時ケア '!R41="","",'【こちらに記載】一時ケア '!R41)</f>
        <v/>
      </c>
    </row>
    <row r="34" spans="1:17" ht="60" customHeight="1">
      <c r="A34" s="234" t="str">
        <f>IF(B34="","",'【こちらに記載】一時ケア '!$O$2)</f>
        <v/>
      </c>
      <c r="B34" s="234" t="str">
        <f>IF('【こちらに記載】一時ケア '!B42="","",'【こちらに記載】一時ケア '!B42)</f>
        <v/>
      </c>
      <c r="C34" s="234" t="str">
        <f>IF('【こちらに記載】一時ケア '!C42="","",'【こちらに記載】一時ケア '!C42)</f>
        <v/>
      </c>
      <c r="D34" s="234" t="str">
        <f>IF('【こちらに記載】一時ケア '!D42="","",TEXT('【こちらに記載】一時ケア '!D42, "YYYY/MM/DD"))</f>
        <v/>
      </c>
      <c r="E34" s="234" t="str">
        <f>IF('【こちらに記載】一時ケア '!E42="","",'【こちらに記載】一時ケア '!E42)</f>
        <v/>
      </c>
      <c r="F34" s="234" t="str">
        <f>IF('【こちらに記載】一時ケア '!F42="","",'【こちらに記載】一時ケア '!F42)</f>
        <v/>
      </c>
      <c r="G34" s="234" t="str">
        <f>IF('【こちらに記載】一時ケア '!G42="","",'【こちらに記載】一時ケア '!G42)</f>
        <v/>
      </c>
      <c r="H34" s="234" t="str">
        <f>IF('【こちらに記載】一時ケア '!H42="","",'【こちらに記載】一時ケア '!H42)</f>
        <v/>
      </c>
      <c r="I34" s="234" t="str">
        <f>IF('【こちらに記載】一時ケア '!I42="","",TEXT('【こちらに記載】一時ケア '!I42, "YYYY/MM/DD"))</f>
        <v/>
      </c>
      <c r="J34" s="234" t="str">
        <f>IF('【こちらに記載】一時ケア '!J42="","",TEXT('【こちらに記載】一時ケア '!J42,"aaa"))</f>
        <v/>
      </c>
      <c r="K34" s="234" t="str">
        <f>IF('【こちらに記載】一時ケア '!K42="","",'【こちらに記載】一時ケア '!K42)</f>
        <v/>
      </c>
      <c r="L34" s="234" t="str">
        <f>IF('【こちらに記載】一時ケア '!M42="","",'【こちらに記載】一時ケア '!M42)</f>
        <v/>
      </c>
      <c r="M34" s="234">
        <f>IF('【こちらに記載】一時ケア '!N42="","",'【こちらに記載】一時ケア '!N42)</f>
        <v>0</v>
      </c>
      <c r="N34" s="234">
        <f>IF('【こちらに記載】一時ケア '!O42="","",'【こちらに記載】一時ケア '!O42)</f>
        <v>0</v>
      </c>
      <c r="O34" s="234" t="str">
        <f>IF('【こちらに記載】一時ケア '!P42="","",'【こちらに記載】一時ケア '!P42)</f>
        <v/>
      </c>
      <c r="P34" s="234" t="str">
        <f>IF('【こちらに記載】一時ケア '!Q42="","",'【こちらに記載】一時ケア '!Q42)</f>
        <v/>
      </c>
      <c r="Q34" s="234" t="str">
        <f>IF('【こちらに記載】一時ケア '!R42="","",'【こちらに記載】一時ケア '!R42)</f>
        <v/>
      </c>
    </row>
    <row r="35" spans="1:17" ht="60" customHeight="1">
      <c r="A35" s="234" t="str">
        <f>IF(B35="","",'【こちらに記載】一時ケア '!$O$2)</f>
        <v/>
      </c>
      <c r="B35" s="234" t="str">
        <f>IF('【こちらに記載】一時ケア '!B43="","",'【こちらに記載】一時ケア '!B43)</f>
        <v/>
      </c>
      <c r="C35" s="234" t="str">
        <f>IF('【こちらに記載】一時ケア '!C43="","",'【こちらに記載】一時ケア '!C43)</f>
        <v/>
      </c>
      <c r="D35" s="234" t="str">
        <f>IF('【こちらに記載】一時ケア '!D43="","",TEXT('【こちらに記載】一時ケア '!D43, "YYYY/MM/DD"))</f>
        <v/>
      </c>
      <c r="E35" s="234" t="str">
        <f>IF('【こちらに記載】一時ケア '!E43="","",'【こちらに記載】一時ケア '!E43)</f>
        <v/>
      </c>
      <c r="F35" s="234" t="str">
        <f>IF('【こちらに記載】一時ケア '!F43="","",'【こちらに記載】一時ケア '!F43)</f>
        <v/>
      </c>
      <c r="G35" s="234" t="str">
        <f>IF('【こちらに記載】一時ケア '!G43="","",'【こちらに記載】一時ケア '!G43)</f>
        <v/>
      </c>
      <c r="H35" s="234" t="str">
        <f>IF('【こちらに記載】一時ケア '!H43="","",'【こちらに記載】一時ケア '!H43)</f>
        <v/>
      </c>
      <c r="I35" s="234" t="str">
        <f>IF('【こちらに記載】一時ケア '!I43="","",TEXT('【こちらに記載】一時ケア '!I43, "YYYY/MM/DD"))</f>
        <v/>
      </c>
      <c r="J35" s="234" t="str">
        <f>IF('【こちらに記載】一時ケア '!J43="","",TEXT('【こちらに記載】一時ケア '!J43,"aaa"))</f>
        <v/>
      </c>
      <c r="K35" s="234" t="str">
        <f>IF('【こちらに記載】一時ケア '!K43="","",'【こちらに記載】一時ケア '!K43)</f>
        <v/>
      </c>
      <c r="L35" s="234" t="str">
        <f>IF('【こちらに記載】一時ケア '!M43="","",'【こちらに記載】一時ケア '!M43)</f>
        <v/>
      </c>
      <c r="M35" s="234">
        <f>IF('【こちらに記載】一時ケア '!N43="","",'【こちらに記載】一時ケア '!N43)</f>
        <v>0</v>
      </c>
      <c r="N35" s="234">
        <f>IF('【こちらに記載】一時ケア '!O43="","",'【こちらに記載】一時ケア '!O43)</f>
        <v>0</v>
      </c>
      <c r="O35" s="234" t="str">
        <f>IF('【こちらに記載】一時ケア '!P43="","",'【こちらに記載】一時ケア '!P43)</f>
        <v/>
      </c>
      <c r="P35" s="234" t="str">
        <f>IF('【こちらに記載】一時ケア '!Q43="","",'【こちらに記載】一時ケア '!Q43)</f>
        <v/>
      </c>
      <c r="Q35" s="234" t="str">
        <f>IF('【こちらに記載】一時ケア '!R43="","",'【こちらに記載】一時ケア '!R43)</f>
        <v/>
      </c>
    </row>
    <row r="36" spans="1:17" ht="60" customHeight="1">
      <c r="A36" s="234" t="str">
        <f>IF(B36="","",'【こちらに記載】一時ケア '!$O$2)</f>
        <v/>
      </c>
      <c r="B36" s="234" t="str">
        <f>IF('【こちらに記載】一時ケア '!B44="","",'【こちらに記載】一時ケア '!B44)</f>
        <v/>
      </c>
      <c r="C36" s="234" t="str">
        <f>IF('【こちらに記載】一時ケア '!C44="","",'【こちらに記載】一時ケア '!C44)</f>
        <v/>
      </c>
      <c r="D36" s="234" t="str">
        <f>IF('【こちらに記載】一時ケア '!D44="","",TEXT('【こちらに記載】一時ケア '!D44, "YYYY/MM/DD"))</f>
        <v/>
      </c>
      <c r="E36" s="234" t="str">
        <f>IF('【こちらに記載】一時ケア '!E44="","",'【こちらに記載】一時ケア '!E44)</f>
        <v/>
      </c>
      <c r="F36" s="234" t="str">
        <f>IF('【こちらに記載】一時ケア '!F44="","",'【こちらに記載】一時ケア '!F44)</f>
        <v/>
      </c>
      <c r="G36" s="234" t="str">
        <f>IF('【こちらに記載】一時ケア '!G44="","",'【こちらに記載】一時ケア '!G44)</f>
        <v/>
      </c>
      <c r="H36" s="234" t="str">
        <f>IF('【こちらに記載】一時ケア '!H44="","",'【こちらに記載】一時ケア '!H44)</f>
        <v/>
      </c>
      <c r="I36" s="234" t="str">
        <f>IF('【こちらに記載】一時ケア '!I44="","",TEXT('【こちらに記載】一時ケア '!I44, "YYYY/MM/DD"))</f>
        <v/>
      </c>
      <c r="J36" s="234" t="str">
        <f>IF('【こちらに記載】一時ケア '!J44="","",TEXT('【こちらに記載】一時ケア '!J44,"aaa"))</f>
        <v/>
      </c>
      <c r="K36" s="234" t="str">
        <f>IF('【こちらに記載】一時ケア '!K44="","",'【こちらに記載】一時ケア '!K44)</f>
        <v/>
      </c>
      <c r="L36" s="234" t="str">
        <f>IF('【こちらに記載】一時ケア '!M44="","",'【こちらに記載】一時ケア '!M44)</f>
        <v/>
      </c>
      <c r="M36" s="234">
        <f>IF('【こちらに記載】一時ケア '!N44="","",'【こちらに記載】一時ケア '!N44)</f>
        <v>0</v>
      </c>
      <c r="N36" s="234">
        <f>IF('【こちらに記載】一時ケア '!O44="","",'【こちらに記載】一時ケア '!O44)</f>
        <v>0</v>
      </c>
      <c r="O36" s="234" t="str">
        <f>IF('【こちらに記載】一時ケア '!P44="","",'【こちらに記載】一時ケア '!P44)</f>
        <v/>
      </c>
      <c r="P36" s="234" t="str">
        <f>IF('【こちらに記載】一時ケア '!Q44="","",'【こちらに記載】一時ケア '!Q44)</f>
        <v/>
      </c>
      <c r="Q36" s="234" t="str">
        <f>IF('【こちらに記載】一時ケア '!R44="","",'【こちらに記載】一時ケア '!R44)</f>
        <v/>
      </c>
    </row>
    <row r="37" spans="1:17" ht="60" customHeight="1">
      <c r="A37" s="234" t="str">
        <f>IF(B37="","",'【こちらに記載】一時ケア '!$O$2)</f>
        <v/>
      </c>
      <c r="B37" s="234" t="str">
        <f>IF('【こちらに記載】一時ケア '!B45="","",'【こちらに記載】一時ケア '!B45)</f>
        <v/>
      </c>
      <c r="C37" s="234" t="str">
        <f>IF('【こちらに記載】一時ケア '!C45="","",'【こちらに記載】一時ケア '!C45)</f>
        <v/>
      </c>
      <c r="D37" s="234" t="str">
        <f>IF('【こちらに記載】一時ケア '!D45="","",TEXT('【こちらに記載】一時ケア '!D45, "YYYY/MM/DD"))</f>
        <v/>
      </c>
      <c r="E37" s="234" t="str">
        <f>IF('【こちらに記載】一時ケア '!E45="","",'【こちらに記載】一時ケア '!E45)</f>
        <v/>
      </c>
      <c r="F37" s="234" t="str">
        <f>IF('【こちらに記載】一時ケア '!F45="","",'【こちらに記載】一時ケア '!F45)</f>
        <v/>
      </c>
      <c r="G37" s="234" t="str">
        <f>IF('【こちらに記載】一時ケア '!G45="","",'【こちらに記載】一時ケア '!G45)</f>
        <v/>
      </c>
      <c r="H37" s="234" t="str">
        <f>IF('【こちらに記載】一時ケア '!H45="","",'【こちらに記載】一時ケア '!H45)</f>
        <v/>
      </c>
      <c r="I37" s="234" t="str">
        <f>IF('【こちらに記載】一時ケア '!I45="","",TEXT('【こちらに記載】一時ケア '!I45, "YYYY/MM/DD"))</f>
        <v/>
      </c>
      <c r="J37" s="234" t="str">
        <f>IF('【こちらに記載】一時ケア '!J45="","",TEXT('【こちらに記載】一時ケア '!J45,"aaa"))</f>
        <v/>
      </c>
      <c r="K37" s="234" t="str">
        <f>IF('【こちらに記載】一時ケア '!K45="","",'【こちらに記載】一時ケア '!K45)</f>
        <v/>
      </c>
      <c r="L37" s="234" t="str">
        <f>IF('【こちらに記載】一時ケア '!M45="","",'【こちらに記載】一時ケア '!M45)</f>
        <v/>
      </c>
      <c r="M37" s="234">
        <f>IF('【こちらに記載】一時ケア '!N45="","",'【こちらに記載】一時ケア '!N45)</f>
        <v>0</v>
      </c>
      <c r="N37" s="234">
        <f>IF('【こちらに記載】一時ケア '!O45="","",'【こちらに記載】一時ケア '!O45)</f>
        <v>0</v>
      </c>
      <c r="O37" s="234" t="str">
        <f>IF('【こちらに記載】一時ケア '!P45="","",'【こちらに記載】一時ケア '!P45)</f>
        <v/>
      </c>
      <c r="P37" s="234" t="str">
        <f>IF('【こちらに記載】一時ケア '!Q45="","",'【こちらに記載】一時ケア '!Q45)</f>
        <v/>
      </c>
      <c r="Q37" s="234" t="str">
        <f>IF('【こちらに記載】一時ケア '!R45="","",'【こちらに記載】一時ケア '!R45)</f>
        <v/>
      </c>
    </row>
    <row r="38" spans="1:17" ht="60" customHeight="1">
      <c r="A38" s="234" t="str">
        <f>IF(B38="","",'【こちらに記載】一時ケア '!$O$2)</f>
        <v/>
      </c>
      <c r="B38" s="234" t="str">
        <f>IF('【こちらに記載】一時ケア '!B46="","",'【こちらに記載】一時ケア '!B46)</f>
        <v/>
      </c>
      <c r="C38" s="234" t="str">
        <f>IF('【こちらに記載】一時ケア '!C46="","",'【こちらに記載】一時ケア '!C46)</f>
        <v/>
      </c>
      <c r="D38" s="234" t="str">
        <f>IF('【こちらに記載】一時ケア '!D46="","",TEXT('【こちらに記載】一時ケア '!D46, "YYYY/MM/DD"))</f>
        <v/>
      </c>
      <c r="E38" s="234" t="str">
        <f>IF('【こちらに記載】一時ケア '!E46="","",'【こちらに記載】一時ケア '!E46)</f>
        <v/>
      </c>
      <c r="F38" s="234" t="str">
        <f>IF('【こちらに記載】一時ケア '!F46="","",'【こちらに記載】一時ケア '!F46)</f>
        <v/>
      </c>
      <c r="G38" s="234" t="str">
        <f>IF('【こちらに記載】一時ケア '!G46="","",'【こちらに記載】一時ケア '!G46)</f>
        <v/>
      </c>
      <c r="H38" s="234" t="str">
        <f>IF('【こちらに記載】一時ケア '!H46="","",'【こちらに記載】一時ケア '!H46)</f>
        <v/>
      </c>
      <c r="I38" s="234" t="str">
        <f>IF('【こちらに記載】一時ケア '!I46="","",TEXT('【こちらに記載】一時ケア '!I46, "YYYY/MM/DD"))</f>
        <v/>
      </c>
      <c r="J38" s="234" t="str">
        <f>IF('【こちらに記載】一時ケア '!J46="","",TEXT('【こちらに記載】一時ケア '!J46,"aaa"))</f>
        <v/>
      </c>
      <c r="K38" s="234" t="str">
        <f>IF('【こちらに記載】一時ケア '!K46="","",'【こちらに記載】一時ケア '!K46)</f>
        <v/>
      </c>
      <c r="L38" s="234" t="str">
        <f>IF('【こちらに記載】一時ケア '!M46="","",'【こちらに記載】一時ケア '!M46)</f>
        <v/>
      </c>
      <c r="M38" s="234">
        <f>IF('【こちらに記載】一時ケア '!N46="","",'【こちらに記載】一時ケア '!N46)</f>
        <v>0</v>
      </c>
      <c r="N38" s="234">
        <f>IF('【こちらに記載】一時ケア '!O46="","",'【こちらに記載】一時ケア '!O46)</f>
        <v>0</v>
      </c>
      <c r="O38" s="234" t="str">
        <f>IF('【こちらに記載】一時ケア '!P46="","",'【こちらに記載】一時ケア '!P46)</f>
        <v/>
      </c>
      <c r="P38" s="234" t="str">
        <f>IF('【こちらに記載】一時ケア '!Q46="","",'【こちらに記載】一時ケア '!Q46)</f>
        <v/>
      </c>
      <c r="Q38" s="234" t="str">
        <f>IF('【こちらに記載】一時ケア '!R46="","",'【こちらに記載】一時ケア '!R46)</f>
        <v/>
      </c>
    </row>
    <row r="39" spans="1:17" ht="60" customHeight="1">
      <c r="A39" s="234" t="str">
        <f>IF(B39="","",'【こちらに記載】一時ケア '!$O$2)</f>
        <v/>
      </c>
      <c r="B39" s="234" t="str">
        <f>IF('【こちらに記載】一時ケア '!B47="","",'【こちらに記載】一時ケア '!B47)</f>
        <v/>
      </c>
      <c r="C39" s="234" t="str">
        <f>IF('【こちらに記載】一時ケア '!C47="","",'【こちらに記載】一時ケア '!C47)</f>
        <v/>
      </c>
      <c r="D39" s="234" t="str">
        <f>IF('【こちらに記載】一時ケア '!D47="","",TEXT('【こちらに記載】一時ケア '!D47, "YYYY/MM/DD"))</f>
        <v/>
      </c>
      <c r="E39" s="234" t="str">
        <f>IF('【こちらに記載】一時ケア '!E47="","",'【こちらに記載】一時ケア '!E47)</f>
        <v/>
      </c>
      <c r="F39" s="234" t="str">
        <f>IF('【こちらに記載】一時ケア '!F47="","",'【こちらに記載】一時ケア '!F47)</f>
        <v/>
      </c>
      <c r="G39" s="234" t="str">
        <f>IF('【こちらに記載】一時ケア '!G47="","",'【こちらに記載】一時ケア '!G47)</f>
        <v/>
      </c>
      <c r="H39" s="234" t="str">
        <f>IF('【こちらに記載】一時ケア '!H47="","",'【こちらに記載】一時ケア '!H47)</f>
        <v/>
      </c>
      <c r="I39" s="234" t="str">
        <f>IF('【こちらに記載】一時ケア '!I47="","",TEXT('【こちらに記載】一時ケア '!I47, "YYYY/MM/DD"))</f>
        <v/>
      </c>
      <c r="J39" s="234" t="str">
        <f>IF('【こちらに記載】一時ケア '!J47="","",TEXT('【こちらに記載】一時ケア '!J47,"aaa"))</f>
        <v/>
      </c>
      <c r="K39" s="234" t="str">
        <f>IF('【こちらに記載】一時ケア '!K47="","",'【こちらに記載】一時ケア '!K47)</f>
        <v/>
      </c>
      <c r="L39" s="234" t="str">
        <f>IF('【こちらに記載】一時ケア '!M47="","",'【こちらに記載】一時ケア '!M47)</f>
        <v/>
      </c>
      <c r="M39" s="234">
        <f>IF('【こちらに記載】一時ケア '!N47="","",'【こちらに記載】一時ケア '!N47)</f>
        <v>0</v>
      </c>
      <c r="N39" s="234">
        <f>IF('【こちらに記載】一時ケア '!O47="","",'【こちらに記載】一時ケア '!O47)</f>
        <v>0</v>
      </c>
      <c r="O39" s="234" t="str">
        <f>IF('【こちらに記載】一時ケア '!P47="","",'【こちらに記載】一時ケア '!P47)</f>
        <v/>
      </c>
      <c r="P39" s="234" t="str">
        <f>IF('【こちらに記載】一時ケア '!Q47="","",'【こちらに記載】一時ケア '!Q47)</f>
        <v/>
      </c>
      <c r="Q39" s="234" t="str">
        <f>IF('【こちらに記載】一時ケア '!R47="","",'【こちらに記載】一時ケア '!R47)</f>
        <v/>
      </c>
    </row>
    <row r="40" spans="1:17" ht="60" customHeight="1">
      <c r="A40" s="234" t="str">
        <f>IF(B40="","",'【こちらに記載】一時ケア '!$O$2)</f>
        <v/>
      </c>
      <c r="B40" s="234" t="str">
        <f>IF('【こちらに記載】一時ケア '!B48="","",'【こちらに記載】一時ケア '!B48)</f>
        <v/>
      </c>
      <c r="C40" s="234" t="str">
        <f>IF('【こちらに記載】一時ケア '!C48="","",'【こちらに記載】一時ケア '!C48)</f>
        <v/>
      </c>
      <c r="D40" s="234" t="str">
        <f>IF('【こちらに記載】一時ケア '!D48="","",TEXT('【こちらに記載】一時ケア '!D48, "YYYY/MM/DD"))</f>
        <v/>
      </c>
      <c r="E40" s="234" t="str">
        <f>IF('【こちらに記載】一時ケア '!E48="","",'【こちらに記載】一時ケア '!E48)</f>
        <v/>
      </c>
      <c r="F40" s="234" t="str">
        <f>IF('【こちらに記載】一時ケア '!F48="","",'【こちらに記載】一時ケア '!F48)</f>
        <v/>
      </c>
      <c r="G40" s="234" t="str">
        <f>IF('【こちらに記載】一時ケア '!G48="","",'【こちらに記載】一時ケア '!G48)</f>
        <v/>
      </c>
      <c r="H40" s="234" t="str">
        <f>IF('【こちらに記載】一時ケア '!H48="","",'【こちらに記載】一時ケア '!H48)</f>
        <v/>
      </c>
      <c r="I40" s="234" t="str">
        <f>IF('【こちらに記載】一時ケア '!I48="","",TEXT('【こちらに記載】一時ケア '!I48, "YYYY/MM/DD"))</f>
        <v/>
      </c>
      <c r="J40" s="234" t="str">
        <f>IF('【こちらに記載】一時ケア '!J48="","",TEXT('【こちらに記載】一時ケア '!J48,"aaa"))</f>
        <v/>
      </c>
      <c r="K40" s="234" t="str">
        <f>IF('【こちらに記載】一時ケア '!K48="","",'【こちらに記載】一時ケア '!K48)</f>
        <v/>
      </c>
      <c r="L40" s="234" t="str">
        <f>IF('【こちらに記載】一時ケア '!M48="","",'【こちらに記載】一時ケア '!M48)</f>
        <v/>
      </c>
      <c r="M40" s="234">
        <f>IF('【こちらに記載】一時ケア '!N48="","",'【こちらに記載】一時ケア '!N48)</f>
        <v>0</v>
      </c>
      <c r="N40" s="234">
        <f>IF('【こちらに記載】一時ケア '!O48="","",'【こちらに記載】一時ケア '!O48)</f>
        <v>0</v>
      </c>
      <c r="O40" s="234" t="str">
        <f>IF('【こちらに記載】一時ケア '!P48="","",'【こちらに記載】一時ケア '!P48)</f>
        <v/>
      </c>
      <c r="P40" s="234" t="str">
        <f>IF('【こちらに記載】一時ケア '!Q48="","",'【こちらに記載】一時ケア '!Q48)</f>
        <v/>
      </c>
      <c r="Q40" s="234" t="str">
        <f>IF('【こちらに記載】一時ケア '!R48="","",'【こちらに記載】一時ケア '!R48)</f>
        <v/>
      </c>
    </row>
    <row r="41" spans="1:17" ht="60" customHeight="1">
      <c r="A41" s="234" t="str">
        <f>IF(B41="","",'【こちらに記載】一時ケア '!$O$2)</f>
        <v/>
      </c>
      <c r="B41" s="234" t="str">
        <f>IF('【こちらに記載】一時ケア '!B49="","",'【こちらに記載】一時ケア '!B49)</f>
        <v/>
      </c>
      <c r="C41" s="234" t="str">
        <f>IF('【こちらに記載】一時ケア '!C49="","",'【こちらに記載】一時ケア '!C49)</f>
        <v/>
      </c>
      <c r="D41" s="234" t="str">
        <f>IF('【こちらに記載】一時ケア '!D49="","",TEXT('【こちらに記載】一時ケア '!D49, "YYYY/MM/DD"))</f>
        <v/>
      </c>
      <c r="E41" s="234" t="str">
        <f>IF('【こちらに記載】一時ケア '!E49="","",'【こちらに記載】一時ケア '!E49)</f>
        <v/>
      </c>
      <c r="F41" s="234" t="str">
        <f>IF('【こちらに記載】一時ケア '!F49="","",'【こちらに記載】一時ケア '!F49)</f>
        <v/>
      </c>
      <c r="G41" s="234" t="str">
        <f>IF('【こちらに記載】一時ケア '!G49="","",'【こちらに記載】一時ケア '!G49)</f>
        <v/>
      </c>
      <c r="H41" s="234" t="str">
        <f>IF('【こちらに記載】一時ケア '!H49="","",'【こちらに記載】一時ケア '!H49)</f>
        <v/>
      </c>
      <c r="I41" s="234" t="str">
        <f>IF('【こちらに記載】一時ケア '!I49="","",TEXT('【こちらに記載】一時ケア '!I49, "YYYY/MM/DD"))</f>
        <v/>
      </c>
      <c r="J41" s="234" t="str">
        <f>IF('【こちらに記載】一時ケア '!J49="","",TEXT('【こちらに記載】一時ケア '!J49,"aaa"))</f>
        <v/>
      </c>
      <c r="K41" s="234" t="str">
        <f>IF('【こちらに記載】一時ケア '!K49="","",'【こちらに記載】一時ケア '!K49)</f>
        <v/>
      </c>
      <c r="L41" s="234" t="str">
        <f>IF('【こちらに記載】一時ケア '!M49="","",'【こちらに記載】一時ケア '!M49)</f>
        <v/>
      </c>
      <c r="M41" s="234">
        <f>IF('【こちらに記載】一時ケア '!N49="","",'【こちらに記載】一時ケア '!N49)</f>
        <v>0</v>
      </c>
      <c r="N41" s="234">
        <f>IF('【こちらに記載】一時ケア '!O49="","",'【こちらに記載】一時ケア '!O49)</f>
        <v>0</v>
      </c>
      <c r="O41" s="234" t="str">
        <f>IF('【こちらに記載】一時ケア '!P49="","",'【こちらに記載】一時ケア '!P49)</f>
        <v/>
      </c>
      <c r="P41" s="234" t="str">
        <f>IF('【こちらに記載】一時ケア '!Q49="","",'【こちらに記載】一時ケア '!Q49)</f>
        <v/>
      </c>
      <c r="Q41" s="234" t="str">
        <f>IF('【こちらに記載】一時ケア '!R49="","",'【こちらに記載】一時ケア '!R49)</f>
        <v/>
      </c>
    </row>
    <row r="42" spans="1:17" ht="60" customHeight="1">
      <c r="A42" s="234" t="str">
        <f>IF(B42="","",'【こちらに記載】一時ケア '!$O$2)</f>
        <v/>
      </c>
      <c r="B42" s="234" t="str">
        <f>IF('【こちらに記載】一時ケア '!B52="","",'【こちらに記載】一時ケア '!B52)</f>
        <v/>
      </c>
      <c r="C42" s="234" t="str">
        <f>IF('【こちらに記載】一時ケア '!C52="","",'【こちらに記載】一時ケア '!C52)</f>
        <v/>
      </c>
      <c r="D42" s="234" t="str">
        <f>IF('【こちらに記載】一時ケア '!D52="","",TEXT('【こちらに記載】一時ケア '!D52, "YYYY/MM/DD"))</f>
        <v/>
      </c>
      <c r="E42" s="234" t="str">
        <f>IF('【こちらに記載】一時ケア '!E52="","",'【こちらに記載】一時ケア '!E52)</f>
        <v/>
      </c>
      <c r="F42" s="234" t="str">
        <f>IF('【こちらに記載】一時ケア '!F52="","",'【こちらに記載】一時ケア '!F52)</f>
        <v/>
      </c>
      <c r="G42" s="234" t="str">
        <f>IF('【こちらに記載】一時ケア '!G52="","",'【こちらに記載】一時ケア '!G52)</f>
        <v/>
      </c>
      <c r="H42" s="234" t="str">
        <f>IF('【こちらに記載】一時ケア '!H52="","",'【こちらに記載】一時ケア '!H52)</f>
        <v/>
      </c>
      <c r="I42" s="234" t="str">
        <f>IF('【こちらに記載】一時ケア '!I52="","",TEXT('【こちらに記載】一時ケア '!I52, "YYYY/MM/DD"))</f>
        <v/>
      </c>
      <c r="J42" s="234" t="str">
        <f>IF('【こちらに記載】一時ケア '!J52="","",TEXT('【こちらに記載】一時ケア '!J52,"aaa"))</f>
        <v/>
      </c>
      <c r="K42" s="234" t="str">
        <f>IF('【こちらに記載】一時ケア '!K52="","",'【こちらに記載】一時ケア '!K52)</f>
        <v/>
      </c>
      <c r="L42" s="234" t="str">
        <f>IF('【こちらに記載】一時ケア '!M52="","",'【こちらに記載】一時ケア '!M52)</f>
        <v/>
      </c>
      <c r="M42" s="234">
        <f>IF('【こちらに記載】一時ケア '!N52="","",'【こちらに記載】一時ケア '!N52)</f>
        <v>0</v>
      </c>
      <c r="N42" s="234">
        <f>IF('【こちらに記載】一時ケア '!O52="","",'【こちらに記載】一時ケア '!O52)</f>
        <v>0</v>
      </c>
      <c r="O42" s="234" t="str">
        <f>IF('【こちらに記載】一時ケア '!P52="","",'【こちらに記載】一時ケア '!P52)</f>
        <v/>
      </c>
      <c r="P42" s="234" t="str">
        <f>IF('【こちらに記載】一時ケア '!Q52="","",'【こちらに記載】一時ケア '!Q52)</f>
        <v/>
      </c>
      <c r="Q42" s="234" t="str">
        <f>IF('【こちらに記載】一時ケア '!R52="","",'【こちらに記載】一時ケア '!R52)</f>
        <v/>
      </c>
    </row>
    <row r="43" spans="1:17" ht="60" customHeight="1">
      <c r="A43" s="234" t="str">
        <f>IF(B43="","",'【こちらに記載】一時ケア '!$O$2)</f>
        <v/>
      </c>
      <c r="B43" s="234" t="str">
        <f>IF('【こちらに記載】一時ケア '!B53="","",'【こちらに記載】一時ケア '!B53)</f>
        <v/>
      </c>
      <c r="C43" s="234" t="str">
        <f>IF('【こちらに記載】一時ケア '!C53="","",'【こちらに記載】一時ケア '!C53)</f>
        <v/>
      </c>
      <c r="D43" s="234" t="str">
        <f>IF('【こちらに記載】一時ケア '!D53="","",TEXT('【こちらに記載】一時ケア '!D53, "YYYY/MM/DD"))</f>
        <v/>
      </c>
      <c r="E43" s="234" t="str">
        <f>IF('【こちらに記載】一時ケア '!E53="","",'【こちらに記載】一時ケア '!E53)</f>
        <v/>
      </c>
      <c r="F43" s="234" t="str">
        <f>IF('【こちらに記載】一時ケア '!F53="","",'【こちらに記載】一時ケア '!F53)</f>
        <v/>
      </c>
      <c r="G43" s="234" t="str">
        <f>IF('【こちらに記載】一時ケア '!G53="","",'【こちらに記載】一時ケア '!G53)</f>
        <v/>
      </c>
      <c r="H43" s="234" t="str">
        <f>IF('【こちらに記載】一時ケア '!H53="","",'【こちらに記載】一時ケア '!H53)</f>
        <v/>
      </c>
      <c r="I43" s="234" t="str">
        <f>IF('【こちらに記載】一時ケア '!I53="","",TEXT('【こちらに記載】一時ケア '!I53, "YYYY/MM/DD"))</f>
        <v/>
      </c>
      <c r="J43" s="234" t="str">
        <f>IF('【こちらに記載】一時ケア '!J53="","",TEXT('【こちらに記載】一時ケア '!J53,"aaa"))</f>
        <v/>
      </c>
      <c r="K43" s="234" t="str">
        <f>IF('【こちらに記載】一時ケア '!K53="","",'【こちらに記載】一時ケア '!K53)</f>
        <v/>
      </c>
      <c r="L43" s="234" t="str">
        <f>IF('【こちらに記載】一時ケア '!M53="","",'【こちらに記載】一時ケア '!M53)</f>
        <v/>
      </c>
      <c r="M43" s="234">
        <f>IF('【こちらに記載】一時ケア '!N53="","",'【こちらに記載】一時ケア '!N53)</f>
        <v>0</v>
      </c>
      <c r="N43" s="234">
        <f>IF('【こちらに記載】一時ケア '!O53="","",'【こちらに記載】一時ケア '!O53)</f>
        <v>0</v>
      </c>
      <c r="O43" s="234" t="str">
        <f>IF('【こちらに記載】一時ケア '!P53="","",'【こちらに記載】一時ケア '!P53)</f>
        <v/>
      </c>
      <c r="P43" s="234" t="str">
        <f>IF('【こちらに記載】一時ケア '!Q53="","",'【こちらに記載】一時ケア '!Q53)</f>
        <v/>
      </c>
      <c r="Q43" s="234" t="str">
        <f>IF('【こちらに記載】一時ケア '!R53="","",'【こちらに記載】一時ケア '!R53)</f>
        <v/>
      </c>
    </row>
    <row r="44" spans="1:17" ht="60" customHeight="1">
      <c r="A44" s="234" t="str">
        <f>IF(B44="","",'【こちらに記載】一時ケア '!$O$2)</f>
        <v/>
      </c>
      <c r="B44" s="234" t="str">
        <f>IF('【こちらに記載】一時ケア '!B54="","",'【こちらに記載】一時ケア '!B54)</f>
        <v/>
      </c>
      <c r="C44" s="234" t="str">
        <f>IF('【こちらに記載】一時ケア '!C54="","",'【こちらに記載】一時ケア '!C54)</f>
        <v/>
      </c>
      <c r="D44" s="234" t="str">
        <f>IF('【こちらに記載】一時ケア '!D54="","",TEXT('【こちらに記載】一時ケア '!D54, "YYYY/MM/DD"))</f>
        <v/>
      </c>
      <c r="E44" s="234" t="str">
        <f>IF('【こちらに記載】一時ケア '!E54="","",'【こちらに記載】一時ケア '!E54)</f>
        <v/>
      </c>
      <c r="F44" s="234" t="str">
        <f>IF('【こちらに記載】一時ケア '!F54="","",'【こちらに記載】一時ケア '!F54)</f>
        <v/>
      </c>
      <c r="G44" s="234" t="str">
        <f>IF('【こちらに記載】一時ケア '!G54="","",'【こちらに記載】一時ケア '!G54)</f>
        <v/>
      </c>
      <c r="H44" s="234" t="str">
        <f>IF('【こちらに記載】一時ケア '!H54="","",'【こちらに記載】一時ケア '!H54)</f>
        <v/>
      </c>
      <c r="I44" s="234" t="str">
        <f>IF('【こちらに記載】一時ケア '!I54="","",TEXT('【こちらに記載】一時ケア '!I54, "YYYY/MM/DD"))</f>
        <v/>
      </c>
      <c r="J44" s="234" t="str">
        <f>IF('【こちらに記載】一時ケア '!J54="","",TEXT('【こちらに記載】一時ケア '!J54,"aaa"))</f>
        <v/>
      </c>
      <c r="K44" s="234" t="str">
        <f>IF('【こちらに記載】一時ケア '!K54="","",'【こちらに記載】一時ケア '!K54)</f>
        <v/>
      </c>
      <c r="L44" s="234" t="str">
        <f>IF('【こちらに記載】一時ケア '!M54="","",'【こちらに記載】一時ケア '!M54)</f>
        <v/>
      </c>
      <c r="M44" s="234">
        <f>IF('【こちらに記載】一時ケア '!N54="","",'【こちらに記載】一時ケア '!N54)</f>
        <v>0</v>
      </c>
      <c r="N44" s="234">
        <f>IF('【こちらに記載】一時ケア '!O54="","",'【こちらに記載】一時ケア '!O54)</f>
        <v>0</v>
      </c>
      <c r="O44" s="234" t="str">
        <f>IF('【こちらに記載】一時ケア '!P54="","",'【こちらに記載】一時ケア '!P54)</f>
        <v/>
      </c>
      <c r="P44" s="234" t="str">
        <f>IF('【こちらに記載】一時ケア '!Q54="","",'【こちらに記載】一時ケア '!Q54)</f>
        <v/>
      </c>
      <c r="Q44" s="234" t="str">
        <f>IF('【こちらに記載】一時ケア '!R54="","",'【こちらに記載】一時ケア '!R54)</f>
        <v/>
      </c>
    </row>
    <row r="45" spans="1:17" ht="60" customHeight="1">
      <c r="A45" s="234" t="str">
        <f>IF(B45="","",'【こちらに記載】一時ケア '!$O$2)</f>
        <v/>
      </c>
      <c r="B45" s="234" t="str">
        <f>IF('【こちらに記載】一時ケア '!B55="","",'【こちらに記載】一時ケア '!B55)</f>
        <v/>
      </c>
      <c r="C45" s="234" t="str">
        <f>IF('【こちらに記載】一時ケア '!C55="","",'【こちらに記載】一時ケア '!C55)</f>
        <v/>
      </c>
      <c r="D45" s="234" t="str">
        <f>IF('【こちらに記載】一時ケア '!D55="","",TEXT('【こちらに記載】一時ケア '!D55, "YYYY/MM/DD"))</f>
        <v/>
      </c>
      <c r="E45" s="234" t="str">
        <f>IF('【こちらに記載】一時ケア '!E55="","",'【こちらに記載】一時ケア '!E55)</f>
        <v/>
      </c>
      <c r="F45" s="234" t="str">
        <f>IF('【こちらに記載】一時ケア '!F55="","",'【こちらに記載】一時ケア '!F55)</f>
        <v/>
      </c>
      <c r="G45" s="234" t="str">
        <f>IF('【こちらに記載】一時ケア '!G55="","",'【こちらに記載】一時ケア '!G55)</f>
        <v/>
      </c>
      <c r="H45" s="234" t="str">
        <f>IF('【こちらに記載】一時ケア '!H55="","",'【こちらに記載】一時ケア '!H55)</f>
        <v/>
      </c>
      <c r="I45" s="234" t="str">
        <f>IF('【こちらに記載】一時ケア '!I55="","",TEXT('【こちらに記載】一時ケア '!I55, "YYYY/MM/DD"))</f>
        <v/>
      </c>
      <c r="J45" s="234" t="str">
        <f>IF('【こちらに記載】一時ケア '!J55="","",TEXT('【こちらに記載】一時ケア '!J55,"aaa"))</f>
        <v/>
      </c>
      <c r="K45" s="234" t="str">
        <f>IF('【こちらに記載】一時ケア '!K55="","",'【こちらに記載】一時ケア '!K55)</f>
        <v/>
      </c>
      <c r="L45" s="234" t="str">
        <f>IF('【こちらに記載】一時ケア '!M55="","",'【こちらに記載】一時ケア '!M55)</f>
        <v/>
      </c>
      <c r="M45" s="234">
        <f>IF('【こちらに記載】一時ケア '!N55="","",'【こちらに記載】一時ケア '!N55)</f>
        <v>0</v>
      </c>
      <c r="N45" s="234">
        <f>IF('【こちらに記載】一時ケア '!O55="","",'【こちらに記載】一時ケア '!O55)</f>
        <v>0</v>
      </c>
      <c r="O45" s="234" t="str">
        <f>IF('【こちらに記載】一時ケア '!P55="","",'【こちらに記載】一時ケア '!P55)</f>
        <v/>
      </c>
      <c r="P45" s="234" t="str">
        <f>IF('【こちらに記載】一時ケア '!Q55="","",'【こちらに記載】一時ケア '!Q55)</f>
        <v/>
      </c>
      <c r="Q45" s="234" t="str">
        <f>IF('【こちらに記載】一時ケア '!R55="","",'【こちらに記載】一時ケア '!R55)</f>
        <v/>
      </c>
    </row>
    <row r="46" spans="1:17" ht="60" customHeight="1">
      <c r="A46" s="234" t="str">
        <f>IF(B46="","",'【こちらに記載】一時ケア '!$O$2)</f>
        <v/>
      </c>
      <c r="B46" s="234" t="str">
        <f>IF('【こちらに記載】一時ケア '!B56="","",'【こちらに記載】一時ケア '!B56)</f>
        <v/>
      </c>
      <c r="C46" s="234" t="str">
        <f>IF('【こちらに記載】一時ケア '!C56="","",'【こちらに記載】一時ケア '!C56)</f>
        <v/>
      </c>
      <c r="D46" s="234" t="str">
        <f>IF('【こちらに記載】一時ケア '!D56="","",TEXT('【こちらに記載】一時ケア '!D56, "YYYY/MM/DD"))</f>
        <v/>
      </c>
      <c r="E46" s="234" t="str">
        <f>IF('【こちらに記載】一時ケア '!E56="","",'【こちらに記載】一時ケア '!E56)</f>
        <v/>
      </c>
      <c r="F46" s="234" t="str">
        <f>IF('【こちらに記載】一時ケア '!F56="","",'【こちらに記載】一時ケア '!F56)</f>
        <v/>
      </c>
      <c r="G46" s="234" t="str">
        <f>IF('【こちらに記載】一時ケア '!G56="","",'【こちらに記載】一時ケア '!G56)</f>
        <v/>
      </c>
      <c r="H46" s="234" t="str">
        <f>IF('【こちらに記載】一時ケア '!H56="","",'【こちらに記載】一時ケア '!H56)</f>
        <v/>
      </c>
      <c r="I46" s="234" t="str">
        <f>IF('【こちらに記載】一時ケア '!I56="","",TEXT('【こちらに記載】一時ケア '!I56, "YYYY/MM/DD"))</f>
        <v/>
      </c>
      <c r="J46" s="234" t="str">
        <f>IF('【こちらに記載】一時ケア '!J56="","",TEXT('【こちらに記載】一時ケア '!J56,"aaa"))</f>
        <v/>
      </c>
      <c r="K46" s="234" t="str">
        <f>IF('【こちらに記載】一時ケア '!K56="","",'【こちらに記載】一時ケア '!K56)</f>
        <v/>
      </c>
      <c r="L46" s="234" t="str">
        <f>IF('【こちらに記載】一時ケア '!M56="","",'【こちらに記載】一時ケア '!M56)</f>
        <v/>
      </c>
      <c r="M46" s="234">
        <f>IF('【こちらに記載】一時ケア '!N56="","",'【こちらに記載】一時ケア '!N56)</f>
        <v>0</v>
      </c>
      <c r="N46" s="234">
        <f>IF('【こちらに記載】一時ケア '!O56="","",'【こちらに記載】一時ケア '!O56)</f>
        <v>0</v>
      </c>
      <c r="O46" s="234" t="str">
        <f>IF('【こちらに記載】一時ケア '!P56="","",'【こちらに記載】一時ケア '!P56)</f>
        <v/>
      </c>
      <c r="P46" s="234" t="str">
        <f>IF('【こちらに記載】一時ケア '!Q56="","",'【こちらに記載】一時ケア '!Q56)</f>
        <v/>
      </c>
      <c r="Q46" s="234" t="str">
        <f>IF('【こちらに記載】一時ケア '!R56="","",'【こちらに記載】一時ケア '!R56)</f>
        <v/>
      </c>
    </row>
    <row r="47" spans="1:17" ht="60" customHeight="1">
      <c r="A47" s="234" t="str">
        <f>IF(B47="","",'【こちらに記載】一時ケア '!$O$2)</f>
        <v/>
      </c>
      <c r="B47" s="234" t="str">
        <f>IF('【こちらに記載】一時ケア '!B57="","",'【こちらに記載】一時ケア '!B57)</f>
        <v/>
      </c>
      <c r="C47" s="234" t="str">
        <f>IF('【こちらに記載】一時ケア '!C57="","",'【こちらに記載】一時ケア '!C57)</f>
        <v/>
      </c>
      <c r="D47" s="234" t="str">
        <f>IF('【こちらに記載】一時ケア '!D57="","",TEXT('【こちらに記載】一時ケア '!D57, "YYYY/MM/DD"))</f>
        <v/>
      </c>
      <c r="E47" s="234" t="str">
        <f>IF('【こちらに記載】一時ケア '!E57="","",'【こちらに記載】一時ケア '!E57)</f>
        <v/>
      </c>
      <c r="F47" s="234" t="str">
        <f>IF('【こちらに記載】一時ケア '!F57="","",'【こちらに記載】一時ケア '!F57)</f>
        <v/>
      </c>
      <c r="G47" s="234" t="str">
        <f>IF('【こちらに記載】一時ケア '!G57="","",'【こちらに記載】一時ケア '!G57)</f>
        <v/>
      </c>
      <c r="H47" s="234" t="str">
        <f>IF('【こちらに記載】一時ケア '!H57="","",'【こちらに記載】一時ケア '!H57)</f>
        <v/>
      </c>
      <c r="I47" s="234" t="str">
        <f>IF('【こちらに記載】一時ケア '!I57="","",TEXT('【こちらに記載】一時ケア '!I57, "YYYY/MM/DD"))</f>
        <v/>
      </c>
      <c r="J47" s="234" t="str">
        <f>IF('【こちらに記載】一時ケア '!J57="","",TEXT('【こちらに記載】一時ケア '!J57,"aaa"))</f>
        <v/>
      </c>
      <c r="K47" s="234" t="str">
        <f>IF('【こちらに記載】一時ケア '!K57="","",'【こちらに記載】一時ケア '!K57)</f>
        <v/>
      </c>
      <c r="L47" s="234" t="str">
        <f>IF('【こちらに記載】一時ケア '!M57="","",'【こちらに記載】一時ケア '!M57)</f>
        <v/>
      </c>
      <c r="M47" s="234">
        <f>IF('【こちらに記載】一時ケア '!N57="","",'【こちらに記載】一時ケア '!N57)</f>
        <v>0</v>
      </c>
      <c r="N47" s="234">
        <f>IF('【こちらに記載】一時ケア '!O57="","",'【こちらに記載】一時ケア '!O57)</f>
        <v>0</v>
      </c>
      <c r="O47" s="234" t="str">
        <f>IF('【こちらに記載】一時ケア '!P57="","",'【こちらに記載】一時ケア '!P57)</f>
        <v/>
      </c>
      <c r="P47" s="234" t="str">
        <f>IF('【こちらに記載】一時ケア '!Q57="","",'【こちらに記載】一時ケア '!Q57)</f>
        <v/>
      </c>
      <c r="Q47" s="234" t="str">
        <f>IF('【こちらに記載】一時ケア '!R57="","",'【こちらに記載】一時ケア '!R57)</f>
        <v/>
      </c>
    </row>
    <row r="48" spans="1:17" ht="60" customHeight="1">
      <c r="A48" s="234" t="str">
        <f>IF(B48="","",'【こちらに記載】一時ケア '!$O$2)</f>
        <v/>
      </c>
      <c r="B48" s="234" t="str">
        <f>IF('【こちらに記載】一時ケア '!B58="","",'【こちらに記載】一時ケア '!B58)</f>
        <v/>
      </c>
      <c r="C48" s="234" t="str">
        <f>IF('【こちらに記載】一時ケア '!C58="","",'【こちらに記載】一時ケア '!C58)</f>
        <v/>
      </c>
      <c r="D48" s="234" t="str">
        <f>IF('【こちらに記載】一時ケア '!D58="","",TEXT('【こちらに記載】一時ケア '!D58, "YYYY/MM/DD"))</f>
        <v/>
      </c>
      <c r="E48" s="234" t="str">
        <f>IF('【こちらに記載】一時ケア '!E58="","",'【こちらに記載】一時ケア '!E58)</f>
        <v/>
      </c>
      <c r="F48" s="234" t="str">
        <f>IF('【こちらに記載】一時ケア '!F58="","",'【こちらに記載】一時ケア '!F58)</f>
        <v/>
      </c>
      <c r="G48" s="234" t="str">
        <f>IF('【こちらに記載】一時ケア '!G58="","",'【こちらに記載】一時ケア '!G58)</f>
        <v/>
      </c>
      <c r="H48" s="234" t="str">
        <f>IF('【こちらに記載】一時ケア '!H58="","",'【こちらに記載】一時ケア '!H58)</f>
        <v/>
      </c>
      <c r="I48" s="234" t="str">
        <f>IF('【こちらに記載】一時ケア '!I58="","",TEXT('【こちらに記載】一時ケア '!I58, "YYYY/MM/DD"))</f>
        <v/>
      </c>
      <c r="J48" s="234" t="str">
        <f>IF('【こちらに記載】一時ケア '!J58="","",TEXT('【こちらに記載】一時ケア '!J58,"aaa"))</f>
        <v/>
      </c>
      <c r="K48" s="234" t="str">
        <f>IF('【こちらに記載】一時ケア '!K58="","",'【こちらに記載】一時ケア '!K58)</f>
        <v/>
      </c>
      <c r="L48" s="234" t="str">
        <f>IF('【こちらに記載】一時ケア '!M58="","",'【こちらに記載】一時ケア '!M58)</f>
        <v/>
      </c>
      <c r="M48" s="234">
        <f>IF('【こちらに記載】一時ケア '!N58="","",'【こちらに記載】一時ケア '!N58)</f>
        <v>0</v>
      </c>
      <c r="N48" s="234">
        <f>IF('【こちらに記載】一時ケア '!O58="","",'【こちらに記載】一時ケア '!O58)</f>
        <v>0</v>
      </c>
      <c r="O48" s="234" t="str">
        <f>IF('【こちらに記載】一時ケア '!P58="","",'【こちらに記載】一時ケア '!P58)</f>
        <v/>
      </c>
      <c r="P48" s="234" t="str">
        <f>IF('【こちらに記載】一時ケア '!Q58="","",'【こちらに記載】一時ケア '!Q58)</f>
        <v/>
      </c>
      <c r="Q48" s="234" t="str">
        <f>IF('【こちらに記載】一時ケア '!R58="","",'【こちらに記載】一時ケア '!R58)</f>
        <v/>
      </c>
    </row>
    <row r="49" spans="1:17" ht="60" customHeight="1">
      <c r="A49" s="234" t="str">
        <f>IF(B49="","",'【こちらに記載】一時ケア '!$O$2)</f>
        <v/>
      </c>
      <c r="B49" s="234" t="str">
        <f>IF('【こちらに記載】一時ケア '!B59="","",'【こちらに記載】一時ケア '!B59)</f>
        <v/>
      </c>
      <c r="C49" s="234" t="str">
        <f>IF('【こちらに記載】一時ケア '!C59="","",'【こちらに記載】一時ケア '!C59)</f>
        <v/>
      </c>
      <c r="D49" s="234" t="str">
        <f>IF('【こちらに記載】一時ケア '!D59="","",TEXT('【こちらに記載】一時ケア '!D59, "YYYY/MM/DD"))</f>
        <v/>
      </c>
      <c r="E49" s="234" t="str">
        <f>IF('【こちらに記載】一時ケア '!E59="","",'【こちらに記載】一時ケア '!E59)</f>
        <v/>
      </c>
      <c r="F49" s="234" t="str">
        <f>IF('【こちらに記載】一時ケア '!F59="","",'【こちらに記載】一時ケア '!F59)</f>
        <v/>
      </c>
      <c r="G49" s="234" t="str">
        <f>IF('【こちらに記載】一時ケア '!G59="","",'【こちらに記載】一時ケア '!G59)</f>
        <v/>
      </c>
      <c r="H49" s="234" t="str">
        <f>IF('【こちらに記載】一時ケア '!H59="","",'【こちらに記載】一時ケア '!H59)</f>
        <v/>
      </c>
      <c r="I49" s="234" t="str">
        <f>IF('【こちらに記載】一時ケア '!I59="","",TEXT('【こちらに記載】一時ケア '!I59, "YYYY/MM/DD"))</f>
        <v/>
      </c>
      <c r="J49" s="234" t="str">
        <f>IF('【こちらに記載】一時ケア '!J59="","",TEXT('【こちらに記載】一時ケア '!J59,"aaa"))</f>
        <v/>
      </c>
      <c r="K49" s="234" t="str">
        <f>IF('【こちらに記載】一時ケア '!K59="","",'【こちらに記載】一時ケア '!K59)</f>
        <v/>
      </c>
      <c r="L49" s="234" t="str">
        <f>IF('【こちらに記載】一時ケア '!M59="","",'【こちらに記載】一時ケア '!M59)</f>
        <v/>
      </c>
      <c r="M49" s="234">
        <f>IF('【こちらに記載】一時ケア '!N59="","",'【こちらに記載】一時ケア '!N59)</f>
        <v>0</v>
      </c>
      <c r="N49" s="234">
        <f>IF('【こちらに記載】一時ケア '!O59="","",'【こちらに記載】一時ケア '!O59)</f>
        <v>0</v>
      </c>
      <c r="O49" s="234" t="str">
        <f>IF('【こちらに記載】一時ケア '!P59="","",'【こちらに記載】一時ケア '!P59)</f>
        <v/>
      </c>
      <c r="P49" s="234" t="str">
        <f>IF('【こちらに記載】一時ケア '!Q59="","",'【こちらに記載】一時ケア '!Q59)</f>
        <v/>
      </c>
      <c r="Q49" s="234" t="str">
        <f>IF('【こちらに記載】一時ケア '!R59="","",'【こちらに記載】一時ケア '!R59)</f>
        <v/>
      </c>
    </row>
    <row r="50" spans="1:17" ht="60" customHeight="1">
      <c r="A50" s="234" t="str">
        <f>IF(B50="","",'【こちらに記載】一時ケア '!$O$2)</f>
        <v/>
      </c>
      <c r="B50" s="234" t="str">
        <f>IF('【こちらに記載】一時ケア '!B60="","",'【こちらに記載】一時ケア '!B60)</f>
        <v/>
      </c>
      <c r="C50" s="234" t="str">
        <f>IF('【こちらに記載】一時ケア '!C60="","",'【こちらに記載】一時ケア '!C60)</f>
        <v/>
      </c>
      <c r="D50" s="234" t="str">
        <f>IF('【こちらに記載】一時ケア '!D60="","",TEXT('【こちらに記載】一時ケア '!D60, "YYYY/MM/DD"))</f>
        <v/>
      </c>
      <c r="E50" s="234" t="str">
        <f>IF('【こちらに記載】一時ケア '!E60="","",'【こちらに記載】一時ケア '!E60)</f>
        <v/>
      </c>
      <c r="F50" s="234" t="str">
        <f>IF('【こちらに記載】一時ケア '!F60="","",'【こちらに記載】一時ケア '!F60)</f>
        <v/>
      </c>
      <c r="G50" s="234" t="str">
        <f>IF('【こちらに記載】一時ケア '!G60="","",'【こちらに記載】一時ケア '!G60)</f>
        <v/>
      </c>
      <c r="H50" s="234" t="str">
        <f>IF('【こちらに記載】一時ケア '!H60="","",'【こちらに記載】一時ケア '!H60)</f>
        <v/>
      </c>
      <c r="I50" s="234" t="str">
        <f>IF('【こちらに記載】一時ケア '!I60="","",TEXT('【こちらに記載】一時ケア '!I60, "YYYY/MM/DD"))</f>
        <v/>
      </c>
      <c r="J50" s="234" t="str">
        <f>IF('【こちらに記載】一時ケア '!J60="","",TEXT('【こちらに記載】一時ケア '!J60,"aaa"))</f>
        <v/>
      </c>
      <c r="K50" s="234" t="str">
        <f>IF('【こちらに記載】一時ケア '!K60="","",'【こちらに記載】一時ケア '!K60)</f>
        <v/>
      </c>
      <c r="L50" s="234" t="str">
        <f>IF('【こちらに記載】一時ケア '!M60="","",'【こちらに記載】一時ケア '!M60)</f>
        <v/>
      </c>
      <c r="M50" s="234">
        <f>IF('【こちらに記載】一時ケア '!N60="","",'【こちらに記載】一時ケア '!N60)</f>
        <v>0</v>
      </c>
      <c r="N50" s="234">
        <f>IF('【こちらに記載】一時ケア '!O60="","",'【こちらに記載】一時ケア '!O60)</f>
        <v>0</v>
      </c>
      <c r="O50" s="234" t="str">
        <f>IF('【こちらに記載】一時ケア '!P60="","",'【こちらに記載】一時ケア '!P60)</f>
        <v/>
      </c>
      <c r="P50" s="234" t="str">
        <f>IF('【こちらに記載】一時ケア '!Q60="","",'【こちらに記載】一時ケア '!Q60)</f>
        <v/>
      </c>
      <c r="Q50" s="234" t="str">
        <f>IF('【こちらに記載】一時ケア '!R60="","",'【こちらに記載】一時ケア '!R60)</f>
        <v/>
      </c>
    </row>
    <row r="51" spans="1:17" ht="60" customHeight="1">
      <c r="A51" s="234" t="str">
        <f>IF(B51="","",'【こちらに記載】一時ケア '!$O$2)</f>
        <v/>
      </c>
      <c r="B51" s="234" t="str">
        <f>IF('【こちらに記載】一時ケア '!B61="","",'【こちらに記載】一時ケア '!B61)</f>
        <v/>
      </c>
      <c r="C51" s="234" t="str">
        <f>IF('【こちらに記載】一時ケア '!C61="","",'【こちらに記載】一時ケア '!C61)</f>
        <v/>
      </c>
      <c r="D51" s="234" t="str">
        <f>IF('【こちらに記載】一時ケア '!D61="","",TEXT('【こちらに記載】一時ケア '!D61, "YYYY/MM/DD"))</f>
        <v/>
      </c>
      <c r="E51" s="234" t="str">
        <f>IF('【こちらに記載】一時ケア '!E61="","",'【こちらに記載】一時ケア '!E61)</f>
        <v/>
      </c>
      <c r="F51" s="234" t="str">
        <f>IF('【こちらに記載】一時ケア '!F61="","",'【こちらに記載】一時ケア '!F61)</f>
        <v/>
      </c>
      <c r="G51" s="234" t="str">
        <f>IF('【こちらに記載】一時ケア '!G61="","",'【こちらに記載】一時ケア '!G61)</f>
        <v/>
      </c>
      <c r="H51" s="234" t="str">
        <f>IF('【こちらに記載】一時ケア '!H61="","",'【こちらに記載】一時ケア '!H61)</f>
        <v/>
      </c>
      <c r="I51" s="234" t="str">
        <f>IF('【こちらに記載】一時ケア '!I61="","",TEXT('【こちらに記載】一時ケア '!I61, "YYYY/MM/DD"))</f>
        <v/>
      </c>
      <c r="J51" s="234" t="str">
        <f>IF('【こちらに記載】一時ケア '!J61="","",TEXT('【こちらに記載】一時ケア '!J61,"aaa"))</f>
        <v/>
      </c>
      <c r="K51" s="234" t="str">
        <f>IF('【こちらに記載】一時ケア '!K61="","",'【こちらに記載】一時ケア '!K61)</f>
        <v/>
      </c>
      <c r="L51" s="234" t="str">
        <f>IF('【こちらに記載】一時ケア '!M61="","",'【こちらに記載】一時ケア '!M61)</f>
        <v/>
      </c>
      <c r="M51" s="234">
        <f>IF('【こちらに記載】一時ケア '!N61="","",'【こちらに記載】一時ケア '!N61)</f>
        <v>0</v>
      </c>
      <c r="N51" s="234">
        <f>IF('【こちらに記載】一時ケア '!O61="","",'【こちらに記載】一時ケア '!O61)</f>
        <v>0</v>
      </c>
      <c r="O51" s="234" t="str">
        <f>IF('【こちらに記載】一時ケア '!P61="","",'【こちらに記載】一時ケア '!P61)</f>
        <v/>
      </c>
      <c r="P51" s="234" t="str">
        <f>IF('【こちらに記載】一時ケア '!Q61="","",'【こちらに記載】一時ケア '!Q61)</f>
        <v/>
      </c>
      <c r="Q51" s="234" t="str">
        <f>IF('【こちらに記載】一時ケア '!R61="","",'【こちらに記載】一時ケア '!R61)</f>
        <v/>
      </c>
    </row>
    <row r="52" spans="1:17" ht="60" customHeight="1">
      <c r="A52" s="234" t="str">
        <f>IF(B52="","",'【こちらに記載】一時ケア '!$O$2)</f>
        <v/>
      </c>
      <c r="B52" s="234" t="str">
        <f>IF('【こちらに記載】一時ケア '!B64="","",'【こちらに記載】一時ケア '!B64)</f>
        <v/>
      </c>
      <c r="C52" s="234" t="str">
        <f>IF('【こちらに記載】一時ケア '!C64="","",'【こちらに記載】一時ケア '!C64)</f>
        <v/>
      </c>
      <c r="D52" s="234" t="str">
        <f>IF('【こちらに記載】一時ケア '!D64="","",TEXT('【こちらに記載】一時ケア '!D64, "YYYY/MM/DD"))</f>
        <v/>
      </c>
      <c r="E52" s="234" t="str">
        <f>IF('【こちらに記載】一時ケア '!E64="","",'【こちらに記載】一時ケア '!E64)</f>
        <v/>
      </c>
      <c r="F52" s="234" t="str">
        <f>IF('【こちらに記載】一時ケア '!F64="","",'【こちらに記載】一時ケア '!F64)</f>
        <v/>
      </c>
      <c r="G52" s="234" t="str">
        <f>IF('【こちらに記載】一時ケア '!G64="","",'【こちらに記載】一時ケア '!G64)</f>
        <v/>
      </c>
      <c r="H52" s="234" t="str">
        <f>IF('【こちらに記載】一時ケア '!H64="","",'【こちらに記載】一時ケア '!H64)</f>
        <v/>
      </c>
      <c r="I52" s="234" t="str">
        <f>IF('【こちらに記載】一時ケア '!I64="","",TEXT('【こちらに記載】一時ケア '!I64, "YYYY/MM/DD"))</f>
        <v/>
      </c>
      <c r="J52" s="234" t="str">
        <f>IF('【こちらに記載】一時ケア '!J64="","",TEXT('【こちらに記載】一時ケア '!J64,"aaa"))</f>
        <v/>
      </c>
      <c r="K52" s="234" t="str">
        <f>IF('【こちらに記載】一時ケア '!K64="","",'【こちらに記載】一時ケア '!K64)</f>
        <v/>
      </c>
      <c r="L52" s="234" t="str">
        <f>IF('【こちらに記載】一時ケア '!M64="","",'【こちらに記載】一時ケア '!M64)</f>
        <v/>
      </c>
      <c r="M52" s="234">
        <f>IF('【こちらに記載】一時ケア '!N64="","",'【こちらに記載】一時ケア '!N64)</f>
        <v>0</v>
      </c>
      <c r="N52" s="234">
        <f>IF('【こちらに記載】一時ケア '!O64="","",'【こちらに記載】一時ケア '!O64)</f>
        <v>0</v>
      </c>
      <c r="O52" s="234" t="str">
        <f>IF('【こちらに記載】一時ケア '!P64="","",'【こちらに記載】一時ケア '!P64)</f>
        <v/>
      </c>
      <c r="P52" s="234" t="str">
        <f>IF('【こちらに記載】一時ケア '!Q64="","",'【こちらに記載】一時ケア '!Q64)</f>
        <v/>
      </c>
      <c r="Q52" s="234" t="str">
        <f>IF('【こちらに記載】一時ケア '!R64="","",'【こちらに記載】一時ケア '!R64)</f>
        <v/>
      </c>
    </row>
    <row r="53" spans="1:17" ht="60" customHeight="1">
      <c r="A53" s="234" t="str">
        <f>IF(B53="","",'【こちらに記載】一時ケア '!$O$2)</f>
        <v/>
      </c>
      <c r="B53" s="234" t="str">
        <f>IF('【こちらに記載】一時ケア '!B65="","",'【こちらに記載】一時ケア '!B65)</f>
        <v/>
      </c>
      <c r="C53" s="234" t="str">
        <f>IF('【こちらに記載】一時ケア '!C65="","",'【こちらに記載】一時ケア '!C65)</f>
        <v/>
      </c>
      <c r="D53" s="234" t="str">
        <f>IF('【こちらに記載】一時ケア '!D65="","",TEXT('【こちらに記載】一時ケア '!D65, "YYYY/MM/DD"))</f>
        <v/>
      </c>
      <c r="E53" s="234" t="str">
        <f>IF('【こちらに記載】一時ケア '!E65="","",'【こちらに記載】一時ケア '!E65)</f>
        <v/>
      </c>
      <c r="F53" s="234" t="str">
        <f>IF('【こちらに記載】一時ケア '!F65="","",'【こちらに記載】一時ケア '!F65)</f>
        <v/>
      </c>
      <c r="G53" s="234" t="str">
        <f>IF('【こちらに記載】一時ケア '!G65="","",'【こちらに記載】一時ケア '!G65)</f>
        <v/>
      </c>
      <c r="H53" s="234" t="str">
        <f>IF('【こちらに記載】一時ケア '!H65="","",'【こちらに記載】一時ケア '!H65)</f>
        <v/>
      </c>
      <c r="I53" s="234" t="str">
        <f>IF('【こちらに記載】一時ケア '!I65="","",TEXT('【こちらに記載】一時ケア '!I65, "YYYY/MM/DD"))</f>
        <v/>
      </c>
      <c r="J53" s="234" t="str">
        <f>IF('【こちらに記載】一時ケア '!J65="","",TEXT('【こちらに記載】一時ケア '!J65,"aaa"))</f>
        <v/>
      </c>
      <c r="K53" s="234" t="str">
        <f>IF('【こちらに記載】一時ケア '!K65="","",'【こちらに記載】一時ケア '!K65)</f>
        <v/>
      </c>
      <c r="L53" s="234" t="str">
        <f>IF('【こちらに記載】一時ケア '!M65="","",'【こちらに記載】一時ケア '!M65)</f>
        <v/>
      </c>
      <c r="M53" s="234">
        <f>IF('【こちらに記載】一時ケア '!N65="","",'【こちらに記載】一時ケア '!N65)</f>
        <v>0</v>
      </c>
      <c r="N53" s="234">
        <f>IF('【こちらに記載】一時ケア '!O65="","",'【こちらに記載】一時ケア '!O65)</f>
        <v>0</v>
      </c>
      <c r="O53" s="234" t="str">
        <f>IF('【こちらに記載】一時ケア '!P65="","",'【こちらに記載】一時ケア '!P65)</f>
        <v/>
      </c>
      <c r="P53" s="234" t="str">
        <f>IF('【こちらに記載】一時ケア '!Q65="","",'【こちらに記載】一時ケア '!Q65)</f>
        <v/>
      </c>
      <c r="Q53" s="234" t="str">
        <f>IF('【こちらに記載】一時ケア '!R65="","",'【こちらに記載】一時ケア '!R65)</f>
        <v/>
      </c>
    </row>
    <row r="54" spans="1:17" ht="60" customHeight="1">
      <c r="A54" s="234" t="str">
        <f>IF(B54="","",'【こちらに記載】一時ケア '!$O$2)</f>
        <v/>
      </c>
      <c r="B54" s="234" t="str">
        <f>IF('【こちらに記載】一時ケア '!B66="","",'【こちらに記載】一時ケア '!B66)</f>
        <v/>
      </c>
      <c r="C54" s="234" t="str">
        <f>IF('【こちらに記載】一時ケア '!C66="","",'【こちらに記載】一時ケア '!C66)</f>
        <v/>
      </c>
      <c r="D54" s="234" t="str">
        <f>IF('【こちらに記載】一時ケア '!D66="","",TEXT('【こちらに記載】一時ケア '!D66, "YYYY/MM/DD"))</f>
        <v/>
      </c>
      <c r="E54" s="234" t="str">
        <f>IF('【こちらに記載】一時ケア '!E66="","",'【こちらに記載】一時ケア '!E66)</f>
        <v/>
      </c>
      <c r="F54" s="234" t="str">
        <f>IF('【こちらに記載】一時ケア '!F66="","",'【こちらに記載】一時ケア '!F66)</f>
        <v/>
      </c>
      <c r="G54" s="234" t="str">
        <f>IF('【こちらに記載】一時ケア '!G66="","",'【こちらに記載】一時ケア '!G66)</f>
        <v/>
      </c>
      <c r="H54" s="234" t="str">
        <f>IF('【こちらに記載】一時ケア '!H66="","",'【こちらに記載】一時ケア '!H66)</f>
        <v/>
      </c>
      <c r="I54" s="234" t="str">
        <f>IF('【こちらに記載】一時ケア '!I66="","",TEXT('【こちらに記載】一時ケア '!I66, "YYYY/MM/DD"))</f>
        <v/>
      </c>
      <c r="J54" s="234" t="str">
        <f>IF('【こちらに記載】一時ケア '!J66="","",TEXT('【こちらに記載】一時ケア '!J66,"aaa"))</f>
        <v/>
      </c>
      <c r="K54" s="234" t="str">
        <f>IF('【こちらに記載】一時ケア '!K66="","",'【こちらに記載】一時ケア '!K66)</f>
        <v/>
      </c>
      <c r="L54" s="234" t="str">
        <f>IF('【こちらに記載】一時ケア '!M66="","",'【こちらに記載】一時ケア '!M66)</f>
        <v/>
      </c>
      <c r="M54" s="234">
        <f>IF('【こちらに記載】一時ケア '!N66="","",'【こちらに記載】一時ケア '!N66)</f>
        <v>0</v>
      </c>
      <c r="N54" s="234">
        <f>IF('【こちらに記載】一時ケア '!O66="","",'【こちらに記載】一時ケア '!O66)</f>
        <v>0</v>
      </c>
      <c r="O54" s="234" t="str">
        <f>IF('【こちらに記載】一時ケア '!P66="","",'【こちらに記載】一時ケア '!P66)</f>
        <v/>
      </c>
      <c r="P54" s="234" t="str">
        <f>IF('【こちらに記載】一時ケア '!Q66="","",'【こちらに記載】一時ケア '!Q66)</f>
        <v/>
      </c>
      <c r="Q54" s="234" t="str">
        <f>IF('【こちらに記載】一時ケア '!R66="","",'【こちらに記載】一時ケア '!R66)</f>
        <v/>
      </c>
    </row>
    <row r="55" spans="1:17" ht="60" customHeight="1">
      <c r="A55" s="234" t="str">
        <f>IF(B55="","",'【こちらに記載】一時ケア '!$O$2)</f>
        <v/>
      </c>
      <c r="B55" s="234" t="str">
        <f>IF('【こちらに記載】一時ケア '!B67="","",'【こちらに記載】一時ケア '!B67)</f>
        <v/>
      </c>
      <c r="C55" s="234" t="str">
        <f>IF('【こちらに記載】一時ケア '!C67="","",'【こちらに記載】一時ケア '!C67)</f>
        <v/>
      </c>
      <c r="D55" s="234" t="str">
        <f>IF('【こちらに記載】一時ケア '!D67="","",TEXT('【こちらに記載】一時ケア '!D67, "YYYY/MM/DD"))</f>
        <v/>
      </c>
      <c r="E55" s="234" t="str">
        <f>IF('【こちらに記載】一時ケア '!E67="","",'【こちらに記載】一時ケア '!E67)</f>
        <v/>
      </c>
      <c r="F55" s="234" t="str">
        <f>IF('【こちらに記載】一時ケア '!F67="","",'【こちらに記載】一時ケア '!F67)</f>
        <v/>
      </c>
      <c r="G55" s="234" t="str">
        <f>IF('【こちらに記載】一時ケア '!G67="","",'【こちらに記載】一時ケア '!G67)</f>
        <v/>
      </c>
      <c r="H55" s="234" t="str">
        <f>IF('【こちらに記載】一時ケア '!H67="","",'【こちらに記載】一時ケア '!H67)</f>
        <v/>
      </c>
      <c r="I55" s="234" t="str">
        <f>IF('【こちらに記載】一時ケア '!I67="","",TEXT('【こちらに記載】一時ケア '!I67, "YYYY/MM/DD"))</f>
        <v/>
      </c>
      <c r="J55" s="234" t="str">
        <f>IF('【こちらに記載】一時ケア '!J67="","",TEXT('【こちらに記載】一時ケア '!J67,"aaa"))</f>
        <v/>
      </c>
      <c r="K55" s="234" t="str">
        <f>IF('【こちらに記載】一時ケア '!K67="","",'【こちらに記載】一時ケア '!K67)</f>
        <v/>
      </c>
      <c r="L55" s="234" t="str">
        <f>IF('【こちらに記載】一時ケア '!M67="","",'【こちらに記載】一時ケア '!M67)</f>
        <v/>
      </c>
      <c r="M55" s="234">
        <f>IF('【こちらに記載】一時ケア '!N67="","",'【こちらに記載】一時ケア '!N67)</f>
        <v>0</v>
      </c>
      <c r="N55" s="234">
        <f>IF('【こちらに記載】一時ケア '!O67="","",'【こちらに記載】一時ケア '!O67)</f>
        <v>0</v>
      </c>
      <c r="O55" s="234" t="str">
        <f>IF('【こちらに記載】一時ケア '!P67="","",'【こちらに記載】一時ケア '!P67)</f>
        <v/>
      </c>
      <c r="P55" s="234" t="str">
        <f>IF('【こちらに記載】一時ケア '!Q67="","",'【こちらに記載】一時ケア '!Q67)</f>
        <v/>
      </c>
      <c r="Q55" s="234" t="str">
        <f>IF('【こちらに記載】一時ケア '!R67="","",'【こちらに記載】一時ケア '!R67)</f>
        <v/>
      </c>
    </row>
    <row r="56" spans="1:17" ht="60" customHeight="1">
      <c r="A56" s="234" t="str">
        <f>IF(B56="","",'【こちらに記載】一時ケア '!$O$2)</f>
        <v/>
      </c>
      <c r="B56" s="234" t="str">
        <f>IF('【こちらに記載】一時ケア '!B68="","",'【こちらに記載】一時ケア '!B68)</f>
        <v/>
      </c>
      <c r="C56" s="234" t="str">
        <f>IF('【こちらに記載】一時ケア '!C68="","",'【こちらに記載】一時ケア '!C68)</f>
        <v/>
      </c>
      <c r="D56" s="234" t="str">
        <f>IF('【こちらに記載】一時ケア '!D68="","",TEXT('【こちらに記載】一時ケア '!D68, "YYYY/MM/DD"))</f>
        <v/>
      </c>
      <c r="E56" s="234" t="str">
        <f>IF('【こちらに記載】一時ケア '!E68="","",'【こちらに記載】一時ケア '!E68)</f>
        <v/>
      </c>
      <c r="F56" s="234" t="str">
        <f>IF('【こちらに記載】一時ケア '!F68="","",'【こちらに記載】一時ケア '!F68)</f>
        <v/>
      </c>
      <c r="G56" s="234" t="str">
        <f>IF('【こちらに記載】一時ケア '!G68="","",'【こちらに記載】一時ケア '!G68)</f>
        <v/>
      </c>
      <c r="H56" s="234" t="str">
        <f>IF('【こちらに記載】一時ケア '!H68="","",'【こちらに記載】一時ケア '!H68)</f>
        <v/>
      </c>
      <c r="I56" s="234" t="str">
        <f>IF('【こちらに記載】一時ケア '!I68="","",TEXT('【こちらに記載】一時ケア '!I68, "YYYY/MM/DD"))</f>
        <v/>
      </c>
      <c r="J56" s="234" t="str">
        <f>IF('【こちらに記載】一時ケア '!J68="","",TEXT('【こちらに記載】一時ケア '!J68,"aaa"))</f>
        <v/>
      </c>
      <c r="K56" s="234" t="str">
        <f>IF('【こちらに記載】一時ケア '!K68="","",'【こちらに記載】一時ケア '!K68)</f>
        <v/>
      </c>
      <c r="L56" s="234" t="str">
        <f>IF('【こちらに記載】一時ケア '!M68="","",'【こちらに記載】一時ケア '!M68)</f>
        <v/>
      </c>
      <c r="M56" s="234">
        <f>IF('【こちらに記載】一時ケア '!N68="","",'【こちらに記載】一時ケア '!N68)</f>
        <v>0</v>
      </c>
      <c r="N56" s="234">
        <f>IF('【こちらに記載】一時ケア '!O68="","",'【こちらに記載】一時ケア '!O68)</f>
        <v>0</v>
      </c>
      <c r="O56" s="234" t="str">
        <f>IF('【こちらに記載】一時ケア '!P68="","",'【こちらに記載】一時ケア '!P68)</f>
        <v/>
      </c>
      <c r="P56" s="234" t="str">
        <f>IF('【こちらに記載】一時ケア '!Q68="","",'【こちらに記載】一時ケア '!Q68)</f>
        <v/>
      </c>
      <c r="Q56" s="234" t="str">
        <f>IF('【こちらに記載】一時ケア '!R68="","",'【こちらに記載】一時ケア '!R68)</f>
        <v/>
      </c>
    </row>
    <row r="57" spans="1:17" ht="60" customHeight="1">
      <c r="A57" s="234" t="str">
        <f>IF(B57="","",'【こちらに記載】一時ケア '!$O$2)</f>
        <v/>
      </c>
      <c r="B57" s="234" t="str">
        <f>IF('【こちらに記載】一時ケア '!B69="","",'【こちらに記載】一時ケア '!B69)</f>
        <v/>
      </c>
      <c r="C57" s="234" t="str">
        <f>IF('【こちらに記載】一時ケア '!C69="","",'【こちらに記載】一時ケア '!C69)</f>
        <v/>
      </c>
      <c r="D57" s="234" t="str">
        <f>IF('【こちらに記載】一時ケア '!D69="","",TEXT('【こちらに記載】一時ケア '!D69, "YYYY/MM/DD"))</f>
        <v/>
      </c>
      <c r="E57" s="234" t="str">
        <f>IF('【こちらに記載】一時ケア '!E69="","",'【こちらに記載】一時ケア '!E69)</f>
        <v/>
      </c>
      <c r="F57" s="234" t="str">
        <f>IF('【こちらに記載】一時ケア '!F69="","",'【こちらに記載】一時ケア '!F69)</f>
        <v/>
      </c>
      <c r="G57" s="234" t="str">
        <f>IF('【こちらに記載】一時ケア '!G69="","",'【こちらに記載】一時ケア '!G69)</f>
        <v/>
      </c>
      <c r="H57" s="234" t="str">
        <f>IF('【こちらに記載】一時ケア '!H69="","",'【こちらに記載】一時ケア '!H69)</f>
        <v/>
      </c>
      <c r="I57" s="234" t="str">
        <f>IF('【こちらに記載】一時ケア '!I69="","",TEXT('【こちらに記載】一時ケア '!I69, "YYYY/MM/DD"))</f>
        <v/>
      </c>
      <c r="J57" s="234" t="str">
        <f>IF('【こちらに記載】一時ケア '!J69="","",TEXT('【こちらに記載】一時ケア '!J69,"aaa"))</f>
        <v/>
      </c>
      <c r="K57" s="234" t="str">
        <f>IF('【こちらに記載】一時ケア '!K69="","",'【こちらに記載】一時ケア '!K69)</f>
        <v/>
      </c>
      <c r="L57" s="234" t="str">
        <f>IF('【こちらに記載】一時ケア '!M69="","",'【こちらに記載】一時ケア '!M69)</f>
        <v/>
      </c>
      <c r="M57" s="234">
        <f>IF('【こちらに記載】一時ケア '!N69="","",'【こちらに記載】一時ケア '!N69)</f>
        <v>0</v>
      </c>
      <c r="N57" s="234">
        <f>IF('【こちらに記載】一時ケア '!O69="","",'【こちらに記載】一時ケア '!O69)</f>
        <v>0</v>
      </c>
      <c r="O57" s="234" t="str">
        <f>IF('【こちらに記載】一時ケア '!P69="","",'【こちらに記載】一時ケア '!P69)</f>
        <v/>
      </c>
      <c r="P57" s="234" t="str">
        <f>IF('【こちらに記載】一時ケア '!Q69="","",'【こちらに記載】一時ケア '!Q69)</f>
        <v/>
      </c>
      <c r="Q57" s="234" t="str">
        <f>IF('【こちらに記載】一時ケア '!R69="","",'【こちらに記載】一時ケア '!R69)</f>
        <v/>
      </c>
    </row>
    <row r="58" spans="1:17" ht="60" customHeight="1">
      <c r="A58" s="234" t="str">
        <f>IF(B58="","",'【こちらに記載】一時ケア '!$O$2)</f>
        <v/>
      </c>
      <c r="B58" s="234" t="str">
        <f>IF('【こちらに記載】一時ケア '!B70="","",'【こちらに記載】一時ケア '!B70)</f>
        <v/>
      </c>
      <c r="C58" s="234" t="str">
        <f>IF('【こちらに記載】一時ケア '!C70="","",'【こちらに記載】一時ケア '!C70)</f>
        <v/>
      </c>
      <c r="D58" s="234" t="str">
        <f>IF('【こちらに記載】一時ケア '!D70="","",TEXT('【こちらに記載】一時ケア '!D70, "YYYY/MM/DD"))</f>
        <v/>
      </c>
      <c r="E58" s="234" t="str">
        <f>IF('【こちらに記載】一時ケア '!E70="","",'【こちらに記載】一時ケア '!E70)</f>
        <v/>
      </c>
      <c r="F58" s="234" t="str">
        <f>IF('【こちらに記載】一時ケア '!F70="","",'【こちらに記載】一時ケア '!F70)</f>
        <v/>
      </c>
      <c r="G58" s="234" t="str">
        <f>IF('【こちらに記載】一時ケア '!G70="","",'【こちらに記載】一時ケア '!G70)</f>
        <v/>
      </c>
      <c r="H58" s="234" t="str">
        <f>IF('【こちらに記載】一時ケア '!H70="","",'【こちらに記載】一時ケア '!H70)</f>
        <v/>
      </c>
      <c r="I58" s="234" t="str">
        <f>IF('【こちらに記載】一時ケア '!I70="","",TEXT('【こちらに記載】一時ケア '!I70, "YYYY/MM/DD"))</f>
        <v/>
      </c>
      <c r="J58" s="234" t="str">
        <f>IF('【こちらに記載】一時ケア '!J70="","",TEXT('【こちらに記載】一時ケア '!J70,"aaa"))</f>
        <v/>
      </c>
      <c r="K58" s="234" t="str">
        <f>IF('【こちらに記載】一時ケア '!K70="","",'【こちらに記載】一時ケア '!K70)</f>
        <v/>
      </c>
      <c r="L58" s="234" t="str">
        <f>IF('【こちらに記載】一時ケア '!M70="","",'【こちらに記載】一時ケア '!M70)</f>
        <v/>
      </c>
      <c r="M58" s="234">
        <f>IF('【こちらに記載】一時ケア '!N70="","",'【こちらに記載】一時ケア '!N70)</f>
        <v>0</v>
      </c>
      <c r="N58" s="234">
        <f>IF('【こちらに記載】一時ケア '!O70="","",'【こちらに記載】一時ケア '!O70)</f>
        <v>0</v>
      </c>
      <c r="O58" s="234" t="str">
        <f>IF('【こちらに記載】一時ケア '!P70="","",'【こちらに記載】一時ケア '!P70)</f>
        <v/>
      </c>
      <c r="P58" s="234" t="str">
        <f>IF('【こちらに記載】一時ケア '!Q70="","",'【こちらに記載】一時ケア '!Q70)</f>
        <v/>
      </c>
      <c r="Q58" s="234" t="str">
        <f>IF('【こちらに記載】一時ケア '!R70="","",'【こちらに記載】一時ケア '!R70)</f>
        <v/>
      </c>
    </row>
    <row r="59" spans="1:17" ht="60" customHeight="1">
      <c r="A59" s="234" t="str">
        <f>IF(B59="","",'【こちらに記載】一時ケア '!$O$2)</f>
        <v/>
      </c>
      <c r="B59" s="234" t="str">
        <f>IF('【こちらに記載】一時ケア '!B71="","",'【こちらに記載】一時ケア '!B71)</f>
        <v/>
      </c>
      <c r="C59" s="234" t="str">
        <f>IF('【こちらに記載】一時ケア '!C71="","",'【こちらに記載】一時ケア '!C71)</f>
        <v/>
      </c>
      <c r="D59" s="234" t="str">
        <f>IF('【こちらに記載】一時ケア '!D71="","",TEXT('【こちらに記載】一時ケア '!D71, "YYYY/MM/DD"))</f>
        <v/>
      </c>
      <c r="E59" s="234" t="str">
        <f>IF('【こちらに記載】一時ケア '!E71="","",'【こちらに記載】一時ケア '!E71)</f>
        <v/>
      </c>
      <c r="F59" s="234" t="str">
        <f>IF('【こちらに記載】一時ケア '!F71="","",'【こちらに記載】一時ケア '!F71)</f>
        <v/>
      </c>
      <c r="G59" s="234" t="str">
        <f>IF('【こちらに記載】一時ケア '!G71="","",'【こちらに記載】一時ケア '!G71)</f>
        <v/>
      </c>
      <c r="H59" s="234" t="str">
        <f>IF('【こちらに記載】一時ケア '!H71="","",'【こちらに記載】一時ケア '!H71)</f>
        <v/>
      </c>
      <c r="I59" s="234" t="str">
        <f>IF('【こちらに記載】一時ケア '!I71="","",TEXT('【こちらに記載】一時ケア '!I71, "YYYY/MM/DD"))</f>
        <v/>
      </c>
      <c r="J59" s="234" t="str">
        <f>IF('【こちらに記載】一時ケア '!J71="","",TEXT('【こちらに記載】一時ケア '!J71,"aaa"))</f>
        <v/>
      </c>
      <c r="K59" s="234" t="str">
        <f>IF('【こちらに記載】一時ケア '!K71="","",'【こちらに記載】一時ケア '!K71)</f>
        <v/>
      </c>
      <c r="L59" s="234" t="str">
        <f>IF('【こちらに記載】一時ケア '!M71="","",'【こちらに記載】一時ケア '!M71)</f>
        <v/>
      </c>
      <c r="M59" s="234">
        <f>IF('【こちらに記載】一時ケア '!N71="","",'【こちらに記載】一時ケア '!N71)</f>
        <v>0</v>
      </c>
      <c r="N59" s="234">
        <f>IF('【こちらに記載】一時ケア '!O71="","",'【こちらに記載】一時ケア '!O71)</f>
        <v>0</v>
      </c>
      <c r="O59" s="234" t="str">
        <f>IF('【こちらに記載】一時ケア '!P71="","",'【こちらに記載】一時ケア '!P71)</f>
        <v/>
      </c>
      <c r="P59" s="234" t="str">
        <f>IF('【こちらに記載】一時ケア '!Q71="","",'【こちらに記載】一時ケア '!Q71)</f>
        <v/>
      </c>
      <c r="Q59" s="234" t="str">
        <f>IF('【こちらに記載】一時ケア '!R71="","",'【こちらに記載】一時ケア '!R71)</f>
        <v/>
      </c>
    </row>
    <row r="60" spans="1:17" ht="60" customHeight="1">
      <c r="A60" s="234" t="str">
        <f>IF(B60="","",'【こちらに記載】一時ケア '!$O$2)</f>
        <v/>
      </c>
      <c r="B60" s="234" t="str">
        <f>IF('【こちらに記載】一時ケア '!B72="","",'【こちらに記載】一時ケア '!B72)</f>
        <v/>
      </c>
      <c r="C60" s="234" t="str">
        <f>IF('【こちらに記載】一時ケア '!C72="","",'【こちらに記載】一時ケア '!C72)</f>
        <v/>
      </c>
      <c r="D60" s="234" t="str">
        <f>IF('【こちらに記載】一時ケア '!D72="","",TEXT('【こちらに記載】一時ケア '!D72, "YYYY/MM/DD"))</f>
        <v/>
      </c>
      <c r="E60" s="234" t="str">
        <f>IF('【こちらに記載】一時ケア '!E72="","",'【こちらに記載】一時ケア '!E72)</f>
        <v/>
      </c>
      <c r="F60" s="234" t="str">
        <f>IF('【こちらに記載】一時ケア '!F72="","",'【こちらに記載】一時ケア '!F72)</f>
        <v/>
      </c>
      <c r="G60" s="234" t="str">
        <f>IF('【こちらに記載】一時ケア '!G72="","",'【こちらに記載】一時ケア '!G72)</f>
        <v/>
      </c>
      <c r="H60" s="234" t="str">
        <f>IF('【こちらに記載】一時ケア '!H72="","",'【こちらに記載】一時ケア '!H72)</f>
        <v/>
      </c>
      <c r="I60" s="234" t="str">
        <f>IF('【こちらに記載】一時ケア '!I72="","",TEXT('【こちらに記載】一時ケア '!I72, "YYYY/MM/DD"))</f>
        <v/>
      </c>
      <c r="J60" s="234" t="str">
        <f>IF('【こちらに記載】一時ケア '!J72="","",TEXT('【こちらに記載】一時ケア '!J72,"aaa"))</f>
        <v/>
      </c>
      <c r="K60" s="234" t="str">
        <f>IF('【こちらに記載】一時ケア '!K72="","",'【こちらに記載】一時ケア '!K72)</f>
        <v/>
      </c>
      <c r="L60" s="234" t="str">
        <f>IF('【こちらに記載】一時ケア '!M72="","",'【こちらに記載】一時ケア '!M72)</f>
        <v/>
      </c>
      <c r="M60" s="234">
        <f>IF('【こちらに記載】一時ケア '!N72="","",'【こちらに記載】一時ケア '!N72)</f>
        <v>0</v>
      </c>
      <c r="N60" s="234">
        <f>IF('【こちらに記載】一時ケア '!O72="","",'【こちらに記載】一時ケア '!O72)</f>
        <v>0</v>
      </c>
      <c r="O60" s="234" t="str">
        <f>IF('【こちらに記載】一時ケア '!P72="","",'【こちらに記載】一時ケア '!P72)</f>
        <v/>
      </c>
      <c r="P60" s="234" t="str">
        <f>IF('【こちらに記載】一時ケア '!Q72="","",'【こちらに記載】一時ケア '!Q72)</f>
        <v/>
      </c>
      <c r="Q60" s="234" t="str">
        <f>IF('【こちらに記載】一時ケア '!R72="","",'【こちらに記載】一時ケア '!R72)</f>
        <v/>
      </c>
    </row>
    <row r="61" spans="1:17" ht="60" customHeight="1">
      <c r="A61" s="234" t="str">
        <f>IF(B61="","",'【こちらに記載】一時ケア '!$O$2)</f>
        <v/>
      </c>
      <c r="B61" s="234" t="str">
        <f>IF('【こちらに記載】一時ケア '!B73="","",'【こちらに記載】一時ケア '!B73)</f>
        <v/>
      </c>
      <c r="C61" s="234" t="str">
        <f>IF('【こちらに記載】一時ケア '!C73="","",'【こちらに記載】一時ケア '!C73)</f>
        <v/>
      </c>
      <c r="D61" s="234" t="str">
        <f>IF('【こちらに記載】一時ケア '!D73="","",TEXT('【こちらに記載】一時ケア '!D73, "YYYY/MM/DD"))</f>
        <v/>
      </c>
      <c r="E61" s="234" t="str">
        <f>IF('【こちらに記載】一時ケア '!E73="","",'【こちらに記載】一時ケア '!E73)</f>
        <v/>
      </c>
      <c r="F61" s="234" t="str">
        <f>IF('【こちらに記載】一時ケア '!F73="","",'【こちらに記載】一時ケア '!F73)</f>
        <v/>
      </c>
      <c r="G61" s="234" t="str">
        <f>IF('【こちらに記載】一時ケア '!G73="","",'【こちらに記載】一時ケア '!G73)</f>
        <v/>
      </c>
      <c r="H61" s="234" t="str">
        <f>IF('【こちらに記載】一時ケア '!H73="","",'【こちらに記載】一時ケア '!H73)</f>
        <v/>
      </c>
      <c r="I61" s="234" t="str">
        <f>IF('【こちらに記載】一時ケア '!I73="","",TEXT('【こちらに記載】一時ケア '!I73, "YYYY/MM/DD"))</f>
        <v/>
      </c>
      <c r="J61" s="234" t="str">
        <f>IF('【こちらに記載】一時ケア '!J73="","",TEXT('【こちらに記載】一時ケア '!J73,"aaa"))</f>
        <v/>
      </c>
      <c r="K61" s="234" t="str">
        <f>IF('【こちらに記載】一時ケア '!K73="","",'【こちらに記載】一時ケア '!K73)</f>
        <v/>
      </c>
      <c r="L61" s="234" t="str">
        <f>IF('【こちらに記載】一時ケア '!M73="","",'【こちらに記載】一時ケア '!M73)</f>
        <v/>
      </c>
      <c r="M61" s="234">
        <f>IF('【こちらに記載】一時ケア '!N73="","",'【こちらに記載】一時ケア '!N73)</f>
        <v>0</v>
      </c>
      <c r="N61" s="234">
        <f>IF('【こちらに記載】一時ケア '!O73="","",'【こちらに記載】一時ケア '!O73)</f>
        <v>0</v>
      </c>
      <c r="O61" s="234" t="str">
        <f>IF('【こちらに記載】一時ケア '!P73="","",'【こちらに記載】一時ケア '!P73)</f>
        <v/>
      </c>
      <c r="P61" s="234" t="str">
        <f>IF('【こちらに記載】一時ケア '!Q73="","",'【こちらに記載】一時ケア '!Q73)</f>
        <v/>
      </c>
      <c r="Q61" s="234" t="str">
        <f>IF('【こちらに記載】一時ケア '!R73="","",'【こちらに記載】一時ケア '!R73)</f>
        <v/>
      </c>
    </row>
    <row r="62" spans="1:17" ht="60" customHeight="1">
      <c r="A62" s="234" t="str">
        <f>IF(B62="","",'【こちらに記載】一時ケア '!$O$2)</f>
        <v/>
      </c>
      <c r="B62" s="234" t="str">
        <f>IF('【こちらに記載】一時ケア '!B76="","",'【こちらに記載】一時ケア '!B76)</f>
        <v/>
      </c>
      <c r="C62" s="234" t="str">
        <f>IF('【こちらに記載】一時ケア '!C76="","",'【こちらに記載】一時ケア '!C76)</f>
        <v/>
      </c>
      <c r="D62" s="234" t="str">
        <f>IF('【こちらに記載】一時ケア '!D76="","",TEXT('【こちらに記載】一時ケア '!D76, "YYYY/MM/DD"))</f>
        <v/>
      </c>
      <c r="E62" s="234" t="str">
        <f>IF('【こちらに記載】一時ケア '!E76="","",'【こちらに記載】一時ケア '!E76)</f>
        <v/>
      </c>
      <c r="F62" s="234" t="str">
        <f>IF('【こちらに記載】一時ケア '!F76="","",'【こちらに記載】一時ケア '!F76)</f>
        <v/>
      </c>
      <c r="G62" s="234" t="str">
        <f>IF('【こちらに記載】一時ケア '!G76="","",'【こちらに記載】一時ケア '!G76)</f>
        <v/>
      </c>
      <c r="H62" s="234" t="str">
        <f>IF('【こちらに記載】一時ケア '!H76="","",'【こちらに記載】一時ケア '!H76)</f>
        <v/>
      </c>
      <c r="I62" s="234" t="str">
        <f>IF('【こちらに記載】一時ケア '!I76="","",TEXT('【こちらに記載】一時ケア '!I76, "YYYY/MM/DD"))</f>
        <v/>
      </c>
      <c r="J62" s="234" t="str">
        <f>IF('【こちらに記載】一時ケア '!J76="","",TEXT('【こちらに記載】一時ケア '!J76,"aaa"))</f>
        <v/>
      </c>
      <c r="K62" s="234" t="str">
        <f>IF('【こちらに記載】一時ケア '!K76="","",'【こちらに記載】一時ケア '!K76)</f>
        <v/>
      </c>
      <c r="L62" s="234" t="str">
        <f>IF('【こちらに記載】一時ケア '!M76="","",'【こちらに記載】一時ケア '!M76)</f>
        <v/>
      </c>
      <c r="M62" s="234">
        <f>IF('【こちらに記載】一時ケア '!N76="","",'【こちらに記載】一時ケア '!N76)</f>
        <v>0</v>
      </c>
      <c r="N62" s="234">
        <f>IF('【こちらに記載】一時ケア '!O76="","",'【こちらに記載】一時ケア '!O76)</f>
        <v>0</v>
      </c>
      <c r="O62" s="234" t="str">
        <f>IF('【こちらに記載】一時ケア '!P76="","",'【こちらに記載】一時ケア '!P76)</f>
        <v/>
      </c>
      <c r="P62" s="234" t="str">
        <f>IF('【こちらに記載】一時ケア '!Q76="","",'【こちらに記載】一時ケア '!Q76)</f>
        <v/>
      </c>
      <c r="Q62" s="234" t="str">
        <f>IF('【こちらに記載】一時ケア '!R76="","",'【こちらに記載】一時ケア '!R76)</f>
        <v/>
      </c>
    </row>
    <row r="63" spans="1:17" ht="60" customHeight="1">
      <c r="A63" s="234" t="str">
        <f>IF(B63="","",'【こちらに記載】一時ケア '!$O$2)</f>
        <v/>
      </c>
      <c r="B63" s="234" t="str">
        <f>IF('【こちらに記載】一時ケア '!B77="","",'【こちらに記載】一時ケア '!B77)</f>
        <v/>
      </c>
      <c r="C63" s="234" t="str">
        <f>IF('【こちらに記載】一時ケア '!C77="","",'【こちらに記載】一時ケア '!C77)</f>
        <v/>
      </c>
      <c r="D63" s="234" t="str">
        <f>IF('【こちらに記載】一時ケア '!D77="","",TEXT('【こちらに記載】一時ケア '!D77, "YYYY/MM/DD"))</f>
        <v/>
      </c>
      <c r="E63" s="234" t="str">
        <f>IF('【こちらに記載】一時ケア '!E77="","",'【こちらに記載】一時ケア '!E77)</f>
        <v/>
      </c>
      <c r="F63" s="234" t="str">
        <f>IF('【こちらに記載】一時ケア '!F77="","",'【こちらに記載】一時ケア '!F77)</f>
        <v/>
      </c>
      <c r="G63" s="234" t="str">
        <f>IF('【こちらに記載】一時ケア '!G77="","",'【こちらに記載】一時ケア '!G77)</f>
        <v/>
      </c>
      <c r="H63" s="234" t="str">
        <f>IF('【こちらに記載】一時ケア '!H77="","",'【こちらに記載】一時ケア '!H77)</f>
        <v/>
      </c>
      <c r="I63" s="234" t="str">
        <f>IF('【こちらに記載】一時ケア '!I77="","",TEXT('【こちらに記載】一時ケア '!I77, "YYYY/MM/DD"))</f>
        <v/>
      </c>
      <c r="J63" s="234" t="str">
        <f>IF('【こちらに記載】一時ケア '!J77="","",TEXT('【こちらに記載】一時ケア '!J77,"aaa"))</f>
        <v/>
      </c>
      <c r="K63" s="234" t="str">
        <f>IF('【こちらに記載】一時ケア '!K77="","",'【こちらに記載】一時ケア '!K77)</f>
        <v/>
      </c>
      <c r="L63" s="234" t="str">
        <f>IF('【こちらに記載】一時ケア '!M77="","",'【こちらに記載】一時ケア '!M77)</f>
        <v/>
      </c>
      <c r="M63" s="234">
        <f>IF('【こちらに記載】一時ケア '!N77="","",'【こちらに記載】一時ケア '!N77)</f>
        <v>0</v>
      </c>
      <c r="N63" s="234">
        <f>IF('【こちらに記載】一時ケア '!O77="","",'【こちらに記載】一時ケア '!O77)</f>
        <v>0</v>
      </c>
      <c r="O63" s="234" t="str">
        <f>IF('【こちらに記載】一時ケア '!P77="","",'【こちらに記載】一時ケア '!P77)</f>
        <v/>
      </c>
      <c r="P63" s="234" t="str">
        <f>IF('【こちらに記載】一時ケア '!Q77="","",'【こちらに記載】一時ケア '!Q77)</f>
        <v/>
      </c>
      <c r="Q63" s="234" t="str">
        <f>IF('【こちらに記載】一時ケア '!R77="","",'【こちらに記載】一時ケア '!R77)</f>
        <v/>
      </c>
    </row>
    <row r="64" spans="1:17" ht="60" customHeight="1">
      <c r="A64" s="234" t="str">
        <f>IF(B64="","",'【こちらに記載】一時ケア '!$O$2)</f>
        <v/>
      </c>
      <c r="B64" s="234" t="str">
        <f>IF('【こちらに記載】一時ケア '!B78="","",'【こちらに記載】一時ケア '!B78)</f>
        <v/>
      </c>
      <c r="C64" s="234" t="str">
        <f>IF('【こちらに記載】一時ケア '!C78="","",'【こちらに記載】一時ケア '!C78)</f>
        <v/>
      </c>
      <c r="D64" s="234" t="str">
        <f>IF('【こちらに記載】一時ケア '!D78="","",TEXT('【こちらに記載】一時ケア '!D78, "YYYY/MM/DD"))</f>
        <v/>
      </c>
      <c r="E64" s="234" t="str">
        <f>IF('【こちらに記載】一時ケア '!E78="","",'【こちらに記載】一時ケア '!E78)</f>
        <v/>
      </c>
      <c r="F64" s="234" t="str">
        <f>IF('【こちらに記載】一時ケア '!F78="","",'【こちらに記載】一時ケア '!F78)</f>
        <v/>
      </c>
      <c r="G64" s="234" t="str">
        <f>IF('【こちらに記載】一時ケア '!G78="","",'【こちらに記載】一時ケア '!G78)</f>
        <v/>
      </c>
      <c r="H64" s="234" t="str">
        <f>IF('【こちらに記載】一時ケア '!H78="","",'【こちらに記載】一時ケア '!H78)</f>
        <v/>
      </c>
      <c r="I64" s="234" t="str">
        <f>IF('【こちらに記載】一時ケア '!I78="","",TEXT('【こちらに記載】一時ケア '!I78, "YYYY/MM/DD"))</f>
        <v/>
      </c>
      <c r="J64" s="234" t="str">
        <f>IF('【こちらに記載】一時ケア '!J78="","",TEXT('【こちらに記載】一時ケア '!J78,"aaa"))</f>
        <v/>
      </c>
      <c r="K64" s="234" t="str">
        <f>IF('【こちらに記載】一時ケア '!K78="","",'【こちらに記載】一時ケア '!K78)</f>
        <v/>
      </c>
      <c r="L64" s="234" t="str">
        <f>IF('【こちらに記載】一時ケア '!M78="","",'【こちらに記載】一時ケア '!M78)</f>
        <v/>
      </c>
      <c r="M64" s="234">
        <f>IF('【こちらに記載】一時ケア '!N78="","",'【こちらに記載】一時ケア '!N78)</f>
        <v>0</v>
      </c>
      <c r="N64" s="234">
        <f>IF('【こちらに記載】一時ケア '!O78="","",'【こちらに記載】一時ケア '!O78)</f>
        <v>0</v>
      </c>
      <c r="O64" s="234" t="str">
        <f>IF('【こちらに記載】一時ケア '!P78="","",'【こちらに記載】一時ケア '!P78)</f>
        <v/>
      </c>
      <c r="P64" s="234" t="str">
        <f>IF('【こちらに記載】一時ケア '!Q78="","",'【こちらに記載】一時ケア '!Q78)</f>
        <v/>
      </c>
      <c r="Q64" s="234" t="str">
        <f>IF('【こちらに記載】一時ケア '!R78="","",'【こちらに記載】一時ケア '!R78)</f>
        <v/>
      </c>
    </row>
    <row r="65" spans="1:17" ht="60" customHeight="1">
      <c r="A65" s="234" t="str">
        <f>IF(B65="","",'【こちらに記載】一時ケア '!$O$2)</f>
        <v/>
      </c>
      <c r="B65" s="234" t="str">
        <f>IF('【こちらに記載】一時ケア '!B79="","",'【こちらに記載】一時ケア '!B79)</f>
        <v/>
      </c>
      <c r="C65" s="234" t="str">
        <f>IF('【こちらに記載】一時ケア '!C79="","",'【こちらに記載】一時ケア '!C79)</f>
        <v/>
      </c>
      <c r="D65" s="234" t="str">
        <f>IF('【こちらに記載】一時ケア '!D79="","",TEXT('【こちらに記載】一時ケア '!D79, "YYYY/MM/DD"))</f>
        <v/>
      </c>
      <c r="E65" s="234" t="str">
        <f>IF('【こちらに記載】一時ケア '!E79="","",'【こちらに記載】一時ケア '!E79)</f>
        <v/>
      </c>
      <c r="F65" s="234" t="str">
        <f>IF('【こちらに記載】一時ケア '!F79="","",'【こちらに記載】一時ケア '!F79)</f>
        <v/>
      </c>
      <c r="G65" s="234" t="str">
        <f>IF('【こちらに記載】一時ケア '!G79="","",'【こちらに記載】一時ケア '!G79)</f>
        <v/>
      </c>
      <c r="H65" s="234" t="str">
        <f>IF('【こちらに記載】一時ケア '!H79="","",'【こちらに記載】一時ケア '!H79)</f>
        <v/>
      </c>
      <c r="I65" s="234" t="str">
        <f>IF('【こちらに記載】一時ケア '!I79="","",TEXT('【こちらに記載】一時ケア '!I79, "YYYY/MM/DD"))</f>
        <v/>
      </c>
      <c r="J65" s="234" t="str">
        <f>IF('【こちらに記載】一時ケア '!J79="","",TEXT('【こちらに記載】一時ケア '!J79,"aaa"))</f>
        <v/>
      </c>
      <c r="K65" s="234" t="str">
        <f>IF('【こちらに記載】一時ケア '!K79="","",'【こちらに記載】一時ケア '!K79)</f>
        <v/>
      </c>
      <c r="L65" s="234" t="str">
        <f>IF('【こちらに記載】一時ケア '!M79="","",'【こちらに記載】一時ケア '!M79)</f>
        <v/>
      </c>
      <c r="M65" s="234">
        <f>IF('【こちらに記載】一時ケア '!N79="","",'【こちらに記載】一時ケア '!N79)</f>
        <v>0</v>
      </c>
      <c r="N65" s="234">
        <f>IF('【こちらに記載】一時ケア '!O79="","",'【こちらに記載】一時ケア '!O79)</f>
        <v>0</v>
      </c>
      <c r="O65" s="234" t="str">
        <f>IF('【こちらに記載】一時ケア '!P79="","",'【こちらに記載】一時ケア '!P79)</f>
        <v/>
      </c>
      <c r="P65" s="234" t="str">
        <f>IF('【こちらに記載】一時ケア '!Q79="","",'【こちらに記載】一時ケア '!Q79)</f>
        <v/>
      </c>
      <c r="Q65" s="234" t="str">
        <f>IF('【こちらに記載】一時ケア '!R79="","",'【こちらに記載】一時ケア '!R79)</f>
        <v/>
      </c>
    </row>
    <row r="66" spans="1:17" ht="60" customHeight="1">
      <c r="A66" s="234" t="str">
        <f>IF(B66="","",'【こちらに記載】一時ケア '!$O$2)</f>
        <v/>
      </c>
      <c r="B66" s="234" t="str">
        <f>IF('【こちらに記載】一時ケア '!B80="","",'【こちらに記載】一時ケア '!B80)</f>
        <v/>
      </c>
      <c r="C66" s="234" t="str">
        <f>IF('【こちらに記載】一時ケア '!C80="","",'【こちらに記載】一時ケア '!C80)</f>
        <v/>
      </c>
      <c r="D66" s="234" t="str">
        <f>IF('【こちらに記載】一時ケア '!D80="","",TEXT('【こちらに記載】一時ケア '!D80, "YYYY/MM/DD"))</f>
        <v/>
      </c>
      <c r="E66" s="234" t="str">
        <f>IF('【こちらに記載】一時ケア '!E80="","",'【こちらに記載】一時ケア '!E80)</f>
        <v/>
      </c>
      <c r="F66" s="234" t="str">
        <f>IF('【こちらに記載】一時ケア '!F80="","",'【こちらに記載】一時ケア '!F80)</f>
        <v/>
      </c>
      <c r="G66" s="234" t="str">
        <f>IF('【こちらに記載】一時ケア '!G80="","",'【こちらに記載】一時ケア '!G80)</f>
        <v/>
      </c>
      <c r="H66" s="234" t="str">
        <f>IF('【こちらに記載】一時ケア '!H80="","",'【こちらに記載】一時ケア '!H80)</f>
        <v/>
      </c>
      <c r="I66" s="234" t="str">
        <f>IF('【こちらに記載】一時ケア '!I80="","",TEXT('【こちらに記載】一時ケア '!I80, "YYYY/MM/DD"))</f>
        <v/>
      </c>
      <c r="J66" s="234" t="str">
        <f>IF('【こちらに記載】一時ケア '!J80="","",TEXT('【こちらに記載】一時ケア '!J80,"aaa"))</f>
        <v/>
      </c>
      <c r="K66" s="234" t="str">
        <f>IF('【こちらに記載】一時ケア '!K80="","",'【こちらに記載】一時ケア '!K80)</f>
        <v/>
      </c>
      <c r="L66" s="234" t="str">
        <f>IF('【こちらに記載】一時ケア '!M80="","",'【こちらに記載】一時ケア '!M80)</f>
        <v/>
      </c>
      <c r="M66" s="234">
        <f>IF('【こちらに記載】一時ケア '!N80="","",'【こちらに記載】一時ケア '!N80)</f>
        <v>0</v>
      </c>
      <c r="N66" s="234">
        <f>IF('【こちらに記載】一時ケア '!O80="","",'【こちらに記載】一時ケア '!O80)</f>
        <v>0</v>
      </c>
      <c r="O66" s="234" t="str">
        <f>IF('【こちらに記載】一時ケア '!P80="","",'【こちらに記載】一時ケア '!P80)</f>
        <v/>
      </c>
      <c r="P66" s="234" t="str">
        <f>IF('【こちらに記載】一時ケア '!Q80="","",'【こちらに記載】一時ケア '!Q80)</f>
        <v/>
      </c>
      <c r="Q66" s="234" t="str">
        <f>IF('【こちらに記載】一時ケア '!R80="","",'【こちらに記載】一時ケア '!R80)</f>
        <v/>
      </c>
    </row>
    <row r="67" spans="1:17" ht="60" customHeight="1">
      <c r="A67" s="234" t="str">
        <f>IF(B67="","",'【こちらに記載】一時ケア '!$O$2)</f>
        <v/>
      </c>
      <c r="B67" s="234" t="str">
        <f>IF('【こちらに記載】一時ケア '!B81="","",'【こちらに記載】一時ケア '!B81)</f>
        <v/>
      </c>
      <c r="C67" s="234" t="str">
        <f>IF('【こちらに記載】一時ケア '!C81="","",'【こちらに記載】一時ケア '!C81)</f>
        <v/>
      </c>
      <c r="D67" s="234" t="str">
        <f>IF('【こちらに記載】一時ケア '!D81="","",TEXT('【こちらに記載】一時ケア '!D81, "YYYY/MM/DD"))</f>
        <v/>
      </c>
      <c r="E67" s="234" t="str">
        <f>IF('【こちらに記載】一時ケア '!E81="","",'【こちらに記載】一時ケア '!E81)</f>
        <v/>
      </c>
      <c r="F67" s="234" t="str">
        <f>IF('【こちらに記載】一時ケア '!F81="","",'【こちらに記載】一時ケア '!F81)</f>
        <v/>
      </c>
      <c r="G67" s="234" t="str">
        <f>IF('【こちらに記載】一時ケア '!G81="","",'【こちらに記載】一時ケア '!G81)</f>
        <v/>
      </c>
      <c r="H67" s="234" t="str">
        <f>IF('【こちらに記載】一時ケア '!H81="","",'【こちらに記載】一時ケア '!H81)</f>
        <v/>
      </c>
      <c r="I67" s="234" t="str">
        <f>IF('【こちらに記載】一時ケア '!I81="","",TEXT('【こちらに記載】一時ケア '!I81, "YYYY/MM/DD"))</f>
        <v/>
      </c>
      <c r="J67" s="234" t="str">
        <f>IF('【こちらに記載】一時ケア '!J81="","",TEXT('【こちらに記載】一時ケア '!J81,"aaa"))</f>
        <v/>
      </c>
      <c r="K67" s="234" t="str">
        <f>IF('【こちらに記載】一時ケア '!K81="","",'【こちらに記載】一時ケア '!K81)</f>
        <v/>
      </c>
      <c r="L67" s="234" t="str">
        <f>IF('【こちらに記載】一時ケア '!M81="","",'【こちらに記載】一時ケア '!M81)</f>
        <v/>
      </c>
      <c r="M67" s="234">
        <f>IF('【こちらに記載】一時ケア '!N81="","",'【こちらに記載】一時ケア '!N81)</f>
        <v>0</v>
      </c>
      <c r="N67" s="234">
        <f>IF('【こちらに記載】一時ケア '!O81="","",'【こちらに記載】一時ケア '!O81)</f>
        <v>0</v>
      </c>
      <c r="O67" s="234" t="str">
        <f>IF('【こちらに記載】一時ケア '!P81="","",'【こちらに記載】一時ケア '!P81)</f>
        <v/>
      </c>
      <c r="P67" s="234" t="str">
        <f>IF('【こちらに記載】一時ケア '!Q81="","",'【こちらに記載】一時ケア '!Q81)</f>
        <v/>
      </c>
      <c r="Q67" s="234" t="str">
        <f>IF('【こちらに記載】一時ケア '!R81="","",'【こちらに記載】一時ケア '!R81)</f>
        <v/>
      </c>
    </row>
    <row r="68" spans="1:17" ht="60" customHeight="1">
      <c r="A68" s="234" t="str">
        <f>IF(B68="","",'【こちらに記載】一時ケア '!$O$2)</f>
        <v/>
      </c>
      <c r="B68" s="234" t="str">
        <f>IF('【こちらに記載】一時ケア '!B82="","",'【こちらに記載】一時ケア '!B82)</f>
        <v/>
      </c>
      <c r="C68" s="234" t="str">
        <f>IF('【こちらに記載】一時ケア '!C82="","",'【こちらに記載】一時ケア '!C82)</f>
        <v/>
      </c>
      <c r="D68" s="234" t="str">
        <f>IF('【こちらに記載】一時ケア '!D82="","",TEXT('【こちらに記載】一時ケア '!D82, "YYYY/MM/DD"))</f>
        <v/>
      </c>
      <c r="E68" s="234" t="str">
        <f>IF('【こちらに記載】一時ケア '!E82="","",'【こちらに記載】一時ケア '!E82)</f>
        <v/>
      </c>
      <c r="F68" s="234" t="str">
        <f>IF('【こちらに記載】一時ケア '!F82="","",'【こちらに記載】一時ケア '!F82)</f>
        <v/>
      </c>
      <c r="G68" s="234" t="str">
        <f>IF('【こちらに記載】一時ケア '!G82="","",'【こちらに記載】一時ケア '!G82)</f>
        <v/>
      </c>
      <c r="H68" s="234" t="str">
        <f>IF('【こちらに記載】一時ケア '!H82="","",'【こちらに記載】一時ケア '!H82)</f>
        <v/>
      </c>
      <c r="I68" s="234" t="str">
        <f>IF('【こちらに記載】一時ケア '!I82="","",TEXT('【こちらに記載】一時ケア '!I82, "YYYY/MM/DD"))</f>
        <v/>
      </c>
      <c r="J68" s="234" t="str">
        <f>IF('【こちらに記載】一時ケア '!J82="","",TEXT('【こちらに記載】一時ケア '!J82,"aaa"))</f>
        <v/>
      </c>
      <c r="K68" s="234" t="str">
        <f>IF('【こちらに記載】一時ケア '!K82="","",'【こちらに記載】一時ケア '!K82)</f>
        <v/>
      </c>
      <c r="L68" s="234" t="str">
        <f>IF('【こちらに記載】一時ケア '!M82="","",'【こちらに記載】一時ケア '!M82)</f>
        <v/>
      </c>
      <c r="M68" s="234">
        <f>IF('【こちらに記載】一時ケア '!N82="","",'【こちらに記載】一時ケア '!N82)</f>
        <v>0</v>
      </c>
      <c r="N68" s="234">
        <f>IF('【こちらに記載】一時ケア '!O82="","",'【こちらに記載】一時ケア '!O82)</f>
        <v>0</v>
      </c>
      <c r="O68" s="234" t="str">
        <f>IF('【こちらに記載】一時ケア '!P82="","",'【こちらに記載】一時ケア '!P82)</f>
        <v/>
      </c>
      <c r="P68" s="234" t="str">
        <f>IF('【こちらに記載】一時ケア '!Q82="","",'【こちらに記載】一時ケア '!Q82)</f>
        <v/>
      </c>
      <c r="Q68" s="234" t="str">
        <f>IF('【こちらに記載】一時ケア '!R82="","",'【こちらに記載】一時ケア '!R82)</f>
        <v/>
      </c>
    </row>
    <row r="69" spans="1:17" ht="60" customHeight="1">
      <c r="A69" s="234" t="str">
        <f>IF(B69="","",'【こちらに記載】一時ケア '!$O$2)</f>
        <v/>
      </c>
      <c r="B69" s="234" t="str">
        <f>IF('【こちらに記載】一時ケア '!B83="","",'【こちらに記載】一時ケア '!B83)</f>
        <v/>
      </c>
      <c r="C69" s="234" t="str">
        <f>IF('【こちらに記載】一時ケア '!C83="","",'【こちらに記載】一時ケア '!C83)</f>
        <v/>
      </c>
      <c r="D69" s="234" t="str">
        <f>IF('【こちらに記載】一時ケア '!D83="","",TEXT('【こちらに記載】一時ケア '!D83, "YYYY/MM/DD"))</f>
        <v/>
      </c>
      <c r="E69" s="234" t="str">
        <f>IF('【こちらに記載】一時ケア '!E83="","",'【こちらに記載】一時ケア '!E83)</f>
        <v/>
      </c>
      <c r="F69" s="234" t="str">
        <f>IF('【こちらに記載】一時ケア '!F83="","",'【こちらに記載】一時ケア '!F83)</f>
        <v/>
      </c>
      <c r="G69" s="234" t="str">
        <f>IF('【こちらに記載】一時ケア '!G83="","",'【こちらに記載】一時ケア '!G83)</f>
        <v/>
      </c>
      <c r="H69" s="234" t="str">
        <f>IF('【こちらに記載】一時ケア '!H83="","",'【こちらに記載】一時ケア '!H83)</f>
        <v/>
      </c>
      <c r="I69" s="234" t="str">
        <f>IF('【こちらに記載】一時ケア '!I83="","",TEXT('【こちらに記載】一時ケア '!I83, "YYYY/MM/DD"))</f>
        <v/>
      </c>
      <c r="J69" s="234" t="str">
        <f>IF('【こちらに記載】一時ケア '!J83="","",TEXT('【こちらに記載】一時ケア '!J83,"aaa"))</f>
        <v/>
      </c>
      <c r="K69" s="234" t="str">
        <f>IF('【こちらに記載】一時ケア '!K83="","",'【こちらに記載】一時ケア '!K83)</f>
        <v/>
      </c>
      <c r="L69" s="234" t="str">
        <f>IF('【こちらに記載】一時ケア '!M83="","",'【こちらに記載】一時ケア '!M83)</f>
        <v/>
      </c>
      <c r="M69" s="234">
        <f>IF('【こちらに記載】一時ケア '!N83="","",'【こちらに記載】一時ケア '!N83)</f>
        <v>0</v>
      </c>
      <c r="N69" s="234">
        <f>IF('【こちらに記載】一時ケア '!O83="","",'【こちらに記載】一時ケア '!O83)</f>
        <v>0</v>
      </c>
      <c r="O69" s="234" t="str">
        <f>IF('【こちらに記載】一時ケア '!P83="","",'【こちらに記載】一時ケア '!P83)</f>
        <v/>
      </c>
      <c r="P69" s="234" t="str">
        <f>IF('【こちらに記載】一時ケア '!Q83="","",'【こちらに記載】一時ケア '!Q83)</f>
        <v/>
      </c>
      <c r="Q69" s="234" t="str">
        <f>IF('【こちらに記載】一時ケア '!R83="","",'【こちらに記載】一時ケア '!R83)</f>
        <v/>
      </c>
    </row>
    <row r="70" spans="1:17" ht="60" customHeight="1">
      <c r="A70" s="234" t="str">
        <f>IF(B70="","",'【こちらに記載】一時ケア '!$O$2)</f>
        <v/>
      </c>
      <c r="B70" s="234" t="str">
        <f>IF('【こちらに記載】一時ケア '!B84="","",'【こちらに記載】一時ケア '!B84)</f>
        <v/>
      </c>
      <c r="C70" s="234" t="str">
        <f>IF('【こちらに記載】一時ケア '!C84="","",'【こちらに記載】一時ケア '!C84)</f>
        <v/>
      </c>
      <c r="D70" s="234" t="str">
        <f>IF('【こちらに記載】一時ケア '!D84="","",TEXT('【こちらに記載】一時ケア '!D84, "YYYY/MM/DD"))</f>
        <v/>
      </c>
      <c r="E70" s="234" t="str">
        <f>IF('【こちらに記載】一時ケア '!E84="","",'【こちらに記載】一時ケア '!E84)</f>
        <v/>
      </c>
      <c r="F70" s="234" t="str">
        <f>IF('【こちらに記載】一時ケア '!F84="","",'【こちらに記載】一時ケア '!F84)</f>
        <v/>
      </c>
      <c r="G70" s="234" t="str">
        <f>IF('【こちらに記載】一時ケア '!G84="","",'【こちらに記載】一時ケア '!G84)</f>
        <v/>
      </c>
      <c r="H70" s="234" t="str">
        <f>IF('【こちらに記載】一時ケア '!H84="","",'【こちらに記載】一時ケア '!H84)</f>
        <v/>
      </c>
      <c r="I70" s="234" t="str">
        <f>IF('【こちらに記載】一時ケア '!I84="","",TEXT('【こちらに記載】一時ケア '!I84, "YYYY/MM/DD"))</f>
        <v/>
      </c>
      <c r="J70" s="234" t="str">
        <f>IF('【こちらに記載】一時ケア '!J84="","",TEXT('【こちらに記載】一時ケア '!J84,"aaa"))</f>
        <v/>
      </c>
      <c r="K70" s="234" t="str">
        <f>IF('【こちらに記載】一時ケア '!K84="","",'【こちらに記載】一時ケア '!K84)</f>
        <v/>
      </c>
      <c r="L70" s="234" t="str">
        <f>IF('【こちらに記載】一時ケア '!M84="","",'【こちらに記載】一時ケア '!M84)</f>
        <v/>
      </c>
      <c r="M70" s="234">
        <f>IF('【こちらに記載】一時ケア '!N84="","",'【こちらに記載】一時ケア '!N84)</f>
        <v>0</v>
      </c>
      <c r="N70" s="234">
        <f>IF('【こちらに記載】一時ケア '!O84="","",'【こちらに記載】一時ケア '!O84)</f>
        <v>0</v>
      </c>
      <c r="O70" s="234" t="str">
        <f>IF('【こちらに記載】一時ケア '!P84="","",'【こちらに記載】一時ケア '!P84)</f>
        <v/>
      </c>
      <c r="P70" s="234" t="str">
        <f>IF('【こちらに記載】一時ケア '!Q84="","",'【こちらに記載】一時ケア '!Q84)</f>
        <v/>
      </c>
      <c r="Q70" s="234" t="str">
        <f>IF('【こちらに記載】一時ケア '!R84="","",'【こちらに記載】一時ケア '!R84)</f>
        <v/>
      </c>
    </row>
    <row r="71" spans="1:17" ht="60" customHeight="1">
      <c r="A71" s="234" t="str">
        <f>IF(B71="","",'【こちらに記載】一時ケア '!$O$2)</f>
        <v/>
      </c>
      <c r="B71" s="234" t="str">
        <f>IF('【こちらに記載】一時ケア '!B85="","",'【こちらに記載】一時ケア '!B85)</f>
        <v/>
      </c>
      <c r="C71" s="234" t="str">
        <f>IF('【こちらに記載】一時ケア '!C85="","",'【こちらに記載】一時ケア '!C85)</f>
        <v/>
      </c>
      <c r="D71" s="234" t="str">
        <f>IF('【こちらに記載】一時ケア '!D85="","",TEXT('【こちらに記載】一時ケア '!D85, "YYYY/MM/DD"))</f>
        <v/>
      </c>
      <c r="E71" s="234" t="str">
        <f>IF('【こちらに記載】一時ケア '!E85="","",'【こちらに記載】一時ケア '!E85)</f>
        <v/>
      </c>
      <c r="F71" s="234" t="str">
        <f>IF('【こちらに記載】一時ケア '!F85="","",'【こちらに記載】一時ケア '!F85)</f>
        <v/>
      </c>
      <c r="G71" s="234" t="str">
        <f>IF('【こちらに記載】一時ケア '!G85="","",'【こちらに記載】一時ケア '!G85)</f>
        <v/>
      </c>
      <c r="H71" s="234" t="str">
        <f>IF('【こちらに記載】一時ケア '!H85="","",'【こちらに記載】一時ケア '!H85)</f>
        <v/>
      </c>
      <c r="I71" s="234" t="str">
        <f>IF('【こちらに記載】一時ケア '!I85="","",TEXT('【こちらに記載】一時ケア '!I85, "YYYY/MM/DD"))</f>
        <v/>
      </c>
      <c r="J71" s="234" t="str">
        <f>IF('【こちらに記載】一時ケア '!J85="","",TEXT('【こちらに記載】一時ケア '!J85,"aaa"))</f>
        <v/>
      </c>
      <c r="K71" s="234" t="str">
        <f>IF('【こちらに記載】一時ケア '!K85="","",'【こちらに記載】一時ケア '!K85)</f>
        <v/>
      </c>
      <c r="L71" s="234" t="str">
        <f>IF('【こちらに記載】一時ケア '!M85="","",'【こちらに記載】一時ケア '!M85)</f>
        <v/>
      </c>
      <c r="M71" s="234">
        <f>IF('【こちらに記載】一時ケア '!N85="","",'【こちらに記載】一時ケア '!N85)</f>
        <v>0</v>
      </c>
      <c r="N71" s="234">
        <f>IF('【こちらに記載】一時ケア '!O85="","",'【こちらに記載】一時ケア '!O85)</f>
        <v>0</v>
      </c>
      <c r="O71" s="234" t="str">
        <f>IF('【こちらに記載】一時ケア '!P85="","",'【こちらに記載】一時ケア '!P85)</f>
        <v/>
      </c>
      <c r="P71" s="234" t="str">
        <f>IF('【こちらに記載】一時ケア '!Q85="","",'【こちらに記載】一時ケア '!Q85)</f>
        <v/>
      </c>
      <c r="Q71" s="234" t="str">
        <f>IF('【こちらに記載】一時ケア '!R85="","",'【こちらに記載】一時ケア '!R85)</f>
        <v/>
      </c>
    </row>
    <row r="72" spans="1:17" ht="60" customHeight="1">
      <c r="A72" s="234" t="str">
        <f>IF(B72="","",'【こちらに記載】一時ケア '!$O$2)</f>
        <v/>
      </c>
      <c r="B72" s="234" t="str">
        <f>IF('【こちらに記載】一時ケア '!B88="","",'【こちらに記載】一時ケア '!B88)</f>
        <v/>
      </c>
      <c r="C72" s="234" t="str">
        <f>IF('【こちらに記載】一時ケア '!C88="","",'【こちらに記載】一時ケア '!C88)</f>
        <v/>
      </c>
      <c r="D72" s="234" t="str">
        <f>IF('【こちらに記載】一時ケア '!D88="","",TEXT('【こちらに記載】一時ケア '!D88, "YYYY/MM/DD"))</f>
        <v/>
      </c>
      <c r="E72" s="234" t="str">
        <f>IF('【こちらに記載】一時ケア '!E88="","",'【こちらに記載】一時ケア '!E88)</f>
        <v/>
      </c>
      <c r="F72" s="234" t="str">
        <f>IF('【こちらに記載】一時ケア '!F88="","",'【こちらに記載】一時ケア '!F88)</f>
        <v/>
      </c>
      <c r="G72" s="234" t="str">
        <f>IF('【こちらに記載】一時ケア '!G88="","",'【こちらに記載】一時ケア '!G88)</f>
        <v/>
      </c>
      <c r="H72" s="234" t="str">
        <f>IF('【こちらに記載】一時ケア '!H88="","",'【こちらに記載】一時ケア '!H88)</f>
        <v/>
      </c>
      <c r="I72" s="234" t="str">
        <f>IF('【こちらに記載】一時ケア '!I88="","",TEXT('【こちらに記載】一時ケア '!I88, "YYYY/MM/DD"))</f>
        <v/>
      </c>
      <c r="J72" s="234" t="str">
        <f>IF('【こちらに記載】一時ケア '!J88="","",TEXT('【こちらに記載】一時ケア '!J88,"aaa"))</f>
        <v/>
      </c>
      <c r="K72" s="234" t="str">
        <f>IF('【こちらに記載】一時ケア '!K88="","",'【こちらに記載】一時ケア '!K88)</f>
        <v/>
      </c>
      <c r="L72" s="234" t="str">
        <f>IF('【こちらに記載】一時ケア '!M88="","",'【こちらに記載】一時ケア '!M88)</f>
        <v/>
      </c>
      <c r="M72" s="234">
        <f>IF('【こちらに記載】一時ケア '!N88="","",'【こちらに記載】一時ケア '!N88)</f>
        <v>0</v>
      </c>
      <c r="N72" s="234">
        <f>IF('【こちらに記載】一時ケア '!O88="","",'【こちらに記載】一時ケア '!O88)</f>
        <v>0</v>
      </c>
      <c r="O72" s="234" t="str">
        <f>IF('【こちらに記載】一時ケア '!P88="","",'【こちらに記載】一時ケア '!P88)</f>
        <v/>
      </c>
      <c r="P72" s="234" t="str">
        <f>IF('【こちらに記載】一時ケア '!Q88="","",'【こちらに記載】一時ケア '!Q88)</f>
        <v/>
      </c>
      <c r="Q72" s="234" t="str">
        <f>IF('【こちらに記載】一時ケア '!R88="","",'【こちらに記載】一時ケア '!R88)</f>
        <v/>
      </c>
    </row>
    <row r="73" spans="1:17" ht="60" customHeight="1">
      <c r="A73" s="234" t="str">
        <f>IF(B73="","",'【こちらに記載】一時ケア '!$O$2)</f>
        <v/>
      </c>
      <c r="B73" s="234" t="str">
        <f>IF('【こちらに記載】一時ケア '!B89="","",'【こちらに記載】一時ケア '!B89)</f>
        <v/>
      </c>
      <c r="C73" s="234" t="str">
        <f>IF('【こちらに記載】一時ケア '!C89="","",'【こちらに記載】一時ケア '!C89)</f>
        <v/>
      </c>
      <c r="D73" s="234" t="str">
        <f>IF('【こちらに記載】一時ケア '!D89="","",TEXT('【こちらに記載】一時ケア '!D89, "YYYY/MM/DD"))</f>
        <v/>
      </c>
      <c r="E73" s="234" t="str">
        <f>IF('【こちらに記載】一時ケア '!E89="","",'【こちらに記載】一時ケア '!E89)</f>
        <v/>
      </c>
      <c r="F73" s="234" t="str">
        <f>IF('【こちらに記載】一時ケア '!F89="","",'【こちらに記載】一時ケア '!F89)</f>
        <v/>
      </c>
      <c r="G73" s="234" t="str">
        <f>IF('【こちらに記載】一時ケア '!G89="","",'【こちらに記載】一時ケア '!G89)</f>
        <v/>
      </c>
      <c r="H73" s="234" t="str">
        <f>IF('【こちらに記載】一時ケア '!H89="","",'【こちらに記載】一時ケア '!H89)</f>
        <v/>
      </c>
      <c r="I73" s="234" t="str">
        <f>IF('【こちらに記載】一時ケア '!I89="","",TEXT('【こちらに記載】一時ケア '!I89, "YYYY/MM/DD"))</f>
        <v/>
      </c>
      <c r="J73" s="234" t="str">
        <f>IF('【こちらに記載】一時ケア '!J89="","",TEXT('【こちらに記載】一時ケア '!J89,"aaa"))</f>
        <v/>
      </c>
      <c r="K73" s="234" t="str">
        <f>IF('【こちらに記載】一時ケア '!K89="","",'【こちらに記載】一時ケア '!K89)</f>
        <v/>
      </c>
      <c r="L73" s="234" t="str">
        <f>IF('【こちらに記載】一時ケア '!M89="","",'【こちらに記載】一時ケア '!M89)</f>
        <v/>
      </c>
      <c r="M73" s="234">
        <f>IF('【こちらに記載】一時ケア '!N89="","",'【こちらに記載】一時ケア '!N89)</f>
        <v>0</v>
      </c>
      <c r="N73" s="234">
        <f>IF('【こちらに記載】一時ケア '!O89="","",'【こちらに記載】一時ケア '!O89)</f>
        <v>0</v>
      </c>
      <c r="O73" s="234" t="str">
        <f>IF('【こちらに記載】一時ケア '!P89="","",'【こちらに記載】一時ケア '!P89)</f>
        <v/>
      </c>
      <c r="P73" s="234" t="str">
        <f>IF('【こちらに記載】一時ケア '!Q89="","",'【こちらに記載】一時ケア '!Q89)</f>
        <v/>
      </c>
      <c r="Q73" s="234" t="str">
        <f>IF('【こちらに記載】一時ケア '!R89="","",'【こちらに記載】一時ケア '!R89)</f>
        <v/>
      </c>
    </row>
    <row r="74" spans="1:17" ht="60" customHeight="1">
      <c r="A74" s="234" t="str">
        <f>IF(B74="","",'【こちらに記載】一時ケア '!$O$2)</f>
        <v/>
      </c>
      <c r="B74" s="234" t="str">
        <f>IF('【こちらに記載】一時ケア '!B90="","",'【こちらに記載】一時ケア '!B90)</f>
        <v/>
      </c>
      <c r="C74" s="234" t="str">
        <f>IF('【こちらに記載】一時ケア '!C90="","",'【こちらに記載】一時ケア '!C90)</f>
        <v/>
      </c>
      <c r="D74" s="234" t="str">
        <f>IF('【こちらに記載】一時ケア '!D90="","",TEXT('【こちらに記載】一時ケア '!D90, "YYYY/MM/DD"))</f>
        <v/>
      </c>
      <c r="E74" s="234" t="str">
        <f>IF('【こちらに記載】一時ケア '!E90="","",'【こちらに記載】一時ケア '!E90)</f>
        <v/>
      </c>
      <c r="F74" s="234" t="str">
        <f>IF('【こちらに記載】一時ケア '!F90="","",'【こちらに記載】一時ケア '!F90)</f>
        <v/>
      </c>
      <c r="G74" s="234" t="str">
        <f>IF('【こちらに記載】一時ケア '!G90="","",'【こちらに記載】一時ケア '!G90)</f>
        <v/>
      </c>
      <c r="H74" s="234" t="str">
        <f>IF('【こちらに記載】一時ケア '!H90="","",'【こちらに記載】一時ケア '!H90)</f>
        <v/>
      </c>
      <c r="I74" s="234" t="str">
        <f>IF('【こちらに記載】一時ケア '!I90="","",TEXT('【こちらに記載】一時ケア '!I90, "YYYY/MM/DD"))</f>
        <v/>
      </c>
      <c r="J74" s="234" t="str">
        <f>IF('【こちらに記載】一時ケア '!J90="","",TEXT('【こちらに記載】一時ケア '!J90,"aaa"))</f>
        <v/>
      </c>
      <c r="K74" s="234" t="str">
        <f>IF('【こちらに記載】一時ケア '!K90="","",'【こちらに記載】一時ケア '!K90)</f>
        <v/>
      </c>
      <c r="L74" s="234" t="str">
        <f>IF('【こちらに記載】一時ケア '!M90="","",'【こちらに記載】一時ケア '!M90)</f>
        <v/>
      </c>
      <c r="M74" s="234">
        <f>IF('【こちらに記載】一時ケア '!N90="","",'【こちらに記載】一時ケア '!N90)</f>
        <v>0</v>
      </c>
      <c r="N74" s="234">
        <f>IF('【こちらに記載】一時ケア '!O90="","",'【こちらに記載】一時ケア '!O90)</f>
        <v>0</v>
      </c>
      <c r="O74" s="234" t="str">
        <f>IF('【こちらに記載】一時ケア '!P90="","",'【こちらに記載】一時ケア '!P90)</f>
        <v/>
      </c>
      <c r="P74" s="234" t="str">
        <f>IF('【こちらに記載】一時ケア '!Q90="","",'【こちらに記載】一時ケア '!Q90)</f>
        <v/>
      </c>
      <c r="Q74" s="234" t="str">
        <f>IF('【こちらに記載】一時ケア '!R90="","",'【こちらに記載】一時ケア '!R90)</f>
        <v/>
      </c>
    </row>
    <row r="75" spans="1:17" ht="60" customHeight="1">
      <c r="A75" s="234" t="str">
        <f>IF(B75="","",'【こちらに記載】一時ケア '!$O$2)</f>
        <v/>
      </c>
      <c r="B75" s="234" t="str">
        <f>IF('【こちらに記載】一時ケア '!B91="","",'【こちらに記載】一時ケア '!B91)</f>
        <v/>
      </c>
      <c r="C75" s="234" t="str">
        <f>IF('【こちらに記載】一時ケア '!C91="","",'【こちらに記載】一時ケア '!C91)</f>
        <v/>
      </c>
      <c r="D75" s="234" t="str">
        <f>IF('【こちらに記載】一時ケア '!D91="","",TEXT('【こちらに記載】一時ケア '!D91, "YYYY/MM/DD"))</f>
        <v/>
      </c>
      <c r="E75" s="234" t="str">
        <f>IF('【こちらに記載】一時ケア '!E91="","",'【こちらに記載】一時ケア '!E91)</f>
        <v/>
      </c>
      <c r="F75" s="234" t="str">
        <f>IF('【こちらに記載】一時ケア '!F91="","",'【こちらに記載】一時ケア '!F91)</f>
        <v/>
      </c>
      <c r="G75" s="234" t="str">
        <f>IF('【こちらに記載】一時ケア '!G91="","",'【こちらに記載】一時ケア '!G91)</f>
        <v/>
      </c>
      <c r="H75" s="234" t="str">
        <f>IF('【こちらに記載】一時ケア '!H91="","",'【こちらに記載】一時ケア '!H91)</f>
        <v/>
      </c>
      <c r="I75" s="234" t="str">
        <f>IF('【こちらに記載】一時ケア '!I91="","",TEXT('【こちらに記載】一時ケア '!I91, "YYYY/MM/DD"))</f>
        <v/>
      </c>
      <c r="J75" s="234" t="str">
        <f>IF('【こちらに記載】一時ケア '!J91="","",TEXT('【こちらに記載】一時ケア '!J91,"aaa"))</f>
        <v/>
      </c>
      <c r="K75" s="234" t="str">
        <f>IF('【こちらに記載】一時ケア '!K91="","",'【こちらに記載】一時ケア '!K91)</f>
        <v/>
      </c>
      <c r="L75" s="234" t="str">
        <f>IF('【こちらに記載】一時ケア '!M91="","",'【こちらに記載】一時ケア '!M91)</f>
        <v/>
      </c>
      <c r="M75" s="234">
        <f>IF('【こちらに記載】一時ケア '!N91="","",'【こちらに記載】一時ケア '!N91)</f>
        <v>0</v>
      </c>
      <c r="N75" s="234">
        <f>IF('【こちらに記載】一時ケア '!O91="","",'【こちらに記載】一時ケア '!O91)</f>
        <v>0</v>
      </c>
      <c r="O75" s="234" t="str">
        <f>IF('【こちらに記載】一時ケア '!P91="","",'【こちらに記載】一時ケア '!P91)</f>
        <v/>
      </c>
      <c r="P75" s="234" t="str">
        <f>IF('【こちらに記載】一時ケア '!Q91="","",'【こちらに記載】一時ケア '!Q91)</f>
        <v/>
      </c>
      <c r="Q75" s="234" t="str">
        <f>IF('【こちらに記載】一時ケア '!R91="","",'【こちらに記載】一時ケア '!R91)</f>
        <v/>
      </c>
    </row>
    <row r="76" spans="1:17" ht="60" customHeight="1">
      <c r="A76" s="234" t="str">
        <f>IF(B76="","",'【こちらに記載】一時ケア '!$O$2)</f>
        <v/>
      </c>
      <c r="B76" s="234" t="str">
        <f>IF('【こちらに記載】一時ケア '!B92="","",'【こちらに記載】一時ケア '!B92)</f>
        <v/>
      </c>
      <c r="C76" s="234" t="str">
        <f>IF('【こちらに記載】一時ケア '!C92="","",'【こちらに記載】一時ケア '!C92)</f>
        <v/>
      </c>
      <c r="D76" s="234" t="str">
        <f>IF('【こちらに記載】一時ケア '!D92="","",TEXT('【こちらに記載】一時ケア '!D92, "YYYY/MM/DD"))</f>
        <v/>
      </c>
      <c r="E76" s="234" t="str">
        <f>IF('【こちらに記載】一時ケア '!E92="","",'【こちらに記載】一時ケア '!E92)</f>
        <v/>
      </c>
      <c r="F76" s="234" t="str">
        <f>IF('【こちらに記載】一時ケア '!F92="","",'【こちらに記載】一時ケア '!F92)</f>
        <v/>
      </c>
      <c r="G76" s="234" t="str">
        <f>IF('【こちらに記載】一時ケア '!G92="","",'【こちらに記載】一時ケア '!G92)</f>
        <v/>
      </c>
      <c r="H76" s="234" t="str">
        <f>IF('【こちらに記載】一時ケア '!H92="","",'【こちらに記載】一時ケア '!H92)</f>
        <v/>
      </c>
      <c r="I76" s="234" t="str">
        <f>IF('【こちらに記載】一時ケア '!I92="","",TEXT('【こちらに記載】一時ケア '!I92, "YYYY/MM/DD"))</f>
        <v/>
      </c>
      <c r="J76" s="234" t="str">
        <f>IF('【こちらに記載】一時ケア '!J92="","",TEXT('【こちらに記載】一時ケア '!J92,"aaa"))</f>
        <v/>
      </c>
      <c r="K76" s="234" t="str">
        <f>IF('【こちらに記載】一時ケア '!K92="","",'【こちらに記載】一時ケア '!K92)</f>
        <v/>
      </c>
      <c r="L76" s="234" t="str">
        <f>IF('【こちらに記載】一時ケア '!M92="","",'【こちらに記載】一時ケア '!M92)</f>
        <v/>
      </c>
      <c r="M76" s="234">
        <f>IF('【こちらに記載】一時ケア '!N92="","",'【こちらに記載】一時ケア '!N92)</f>
        <v>0</v>
      </c>
      <c r="N76" s="234">
        <f>IF('【こちらに記載】一時ケア '!O92="","",'【こちらに記載】一時ケア '!O92)</f>
        <v>0</v>
      </c>
      <c r="O76" s="234" t="str">
        <f>IF('【こちらに記載】一時ケア '!P92="","",'【こちらに記載】一時ケア '!P92)</f>
        <v/>
      </c>
      <c r="P76" s="234" t="str">
        <f>IF('【こちらに記載】一時ケア '!Q92="","",'【こちらに記載】一時ケア '!Q92)</f>
        <v/>
      </c>
      <c r="Q76" s="234" t="str">
        <f>IF('【こちらに記載】一時ケア '!R92="","",'【こちらに記載】一時ケア '!R92)</f>
        <v/>
      </c>
    </row>
    <row r="77" spans="1:17" ht="60" customHeight="1">
      <c r="A77" s="234" t="str">
        <f>IF(B77="","",'【こちらに記載】一時ケア '!$O$2)</f>
        <v/>
      </c>
      <c r="B77" s="234" t="str">
        <f>IF('【こちらに記載】一時ケア '!B93="","",'【こちらに記載】一時ケア '!B93)</f>
        <v/>
      </c>
      <c r="C77" s="234" t="str">
        <f>IF('【こちらに記載】一時ケア '!C93="","",'【こちらに記載】一時ケア '!C93)</f>
        <v/>
      </c>
      <c r="D77" s="234" t="str">
        <f>IF('【こちらに記載】一時ケア '!D93="","",TEXT('【こちらに記載】一時ケア '!D93, "YYYY/MM/DD"))</f>
        <v/>
      </c>
      <c r="E77" s="234" t="str">
        <f>IF('【こちらに記載】一時ケア '!E93="","",'【こちらに記載】一時ケア '!E93)</f>
        <v/>
      </c>
      <c r="F77" s="234" t="str">
        <f>IF('【こちらに記載】一時ケア '!F93="","",'【こちらに記載】一時ケア '!F93)</f>
        <v/>
      </c>
      <c r="G77" s="234" t="str">
        <f>IF('【こちらに記載】一時ケア '!G93="","",'【こちらに記載】一時ケア '!G93)</f>
        <v/>
      </c>
      <c r="H77" s="234" t="str">
        <f>IF('【こちらに記載】一時ケア '!H93="","",'【こちらに記載】一時ケア '!H93)</f>
        <v/>
      </c>
      <c r="I77" s="234" t="str">
        <f>IF('【こちらに記載】一時ケア '!I93="","",TEXT('【こちらに記載】一時ケア '!I93, "YYYY/MM/DD"))</f>
        <v/>
      </c>
      <c r="J77" s="234" t="str">
        <f>IF('【こちらに記載】一時ケア '!J93="","",TEXT('【こちらに記載】一時ケア '!J93,"aaa"))</f>
        <v/>
      </c>
      <c r="K77" s="234" t="str">
        <f>IF('【こちらに記載】一時ケア '!K93="","",'【こちらに記載】一時ケア '!K93)</f>
        <v/>
      </c>
      <c r="L77" s="234" t="str">
        <f>IF('【こちらに記載】一時ケア '!M93="","",'【こちらに記載】一時ケア '!M93)</f>
        <v/>
      </c>
      <c r="M77" s="234">
        <f>IF('【こちらに記載】一時ケア '!N93="","",'【こちらに記載】一時ケア '!N93)</f>
        <v>0</v>
      </c>
      <c r="N77" s="234">
        <f>IF('【こちらに記載】一時ケア '!O93="","",'【こちらに記載】一時ケア '!O93)</f>
        <v>0</v>
      </c>
      <c r="O77" s="234" t="str">
        <f>IF('【こちらに記載】一時ケア '!P93="","",'【こちらに記載】一時ケア '!P93)</f>
        <v/>
      </c>
      <c r="P77" s="234" t="str">
        <f>IF('【こちらに記載】一時ケア '!Q93="","",'【こちらに記載】一時ケア '!Q93)</f>
        <v/>
      </c>
      <c r="Q77" s="234" t="str">
        <f>IF('【こちらに記載】一時ケア '!R93="","",'【こちらに記載】一時ケア '!R93)</f>
        <v/>
      </c>
    </row>
    <row r="78" spans="1:17" ht="60" customHeight="1">
      <c r="A78" s="234" t="str">
        <f>IF(B78="","",'【こちらに記載】一時ケア '!$O$2)</f>
        <v/>
      </c>
      <c r="B78" s="234" t="str">
        <f>IF('【こちらに記載】一時ケア '!B94="","",'【こちらに記載】一時ケア '!B94)</f>
        <v/>
      </c>
      <c r="C78" s="234" t="str">
        <f>IF('【こちらに記載】一時ケア '!C94="","",'【こちらに記載】一時ケア '!C94)</f>
        <v/>
      </c>
      <c r="D78" s="234" t="str">
        <f>IF('【こちらに記載】一時ケア '!D94="","",TEXT('【こちらに記載】一時ケア '!D94, "YYYY/MM/DD"))</f>
        <v/>
      </c>
      <c r="E78" s="234" t="str">
        <f>IF('【こちらに記載】一時ケア '!E94="","",'【こちらに記載】一時ケア '!E94)</f>
        <v/>
      </c>
      <c r="F78" s="234" t="str">
        <f>IF('【こちらに記載】一時ケア '!F94="","",'【こちらに記載】一時ケア '!F94)</f>
        <v/>
      </c>
      <c r="G78" s="234" t="str">
        <f>IF('【こちらに記載】一時ケア '!G94="","",'【こちらに記載】一時ケア '!G94)</f>
        <v/>
      </c>
      <c r="H78" s="234" t="str">
        <f>IF('【こちらに記載】一時ケア '!H94="","",'【こちらに記載】一時ケア '!H94)</f>
        <v/>
      </c>
      <c r="I78" s="234" t="str">
        <f>IF('【こちらに記載】一時ケア '!I94="","",TEXT('【こちらに記載】一時ケア '!I94, "YYYY/MM/DD"))</f>
        <v/>
      </c>
      <c r="J78" s="234" t="str">
        <f>IF('【こちらに記載】一時ケア '!J94="","",TEXT('【こちらに記載】一時ケア '!J94,"aaa"))</f>
        <v/>
      </c>
      <c r="K78" s="234" t="str">
        <f>IF('【こちらに記載】一時ケア '!K94="","",'【こちらに記載】一時ケア '!K94)</f>
        <v/>
      </c>
      <c r="L78" s="234" t="str">
        <f>IF('【こちらに記載】一時ケア '!M94="","",'【こちらに記載】一時ケア '!M94)</f>
        <v/>
      </c>
      <c r="M78" s="234">
        <f>IF('【こちらに記載】一時ケア '!N94="","",'【こちらに記載】一時ケア '!N94)</f>
        <v>0</v>
      </c>
      <c r="N78" s="234">
        <f>IF('【こちらに記載】一時ケア '!O94="","",'【こちらに記載】一時ケア '!O94)</f>
        <v>0</v>
      </c>
      <c r="O78" s="234" t="str">
        <f>IF('【こちらに記載】一時ケア '!P94="","",'【こちらに記載】一時ケア '!P94)</f>
        <v/>
      </c>
      <c r="P78" s="234" t="str">
        <f>IF('【こちらに記載】一時ケア '!Q94="","",'【こちらに記載】一時ケア '!Q94)</f>
        <v/>
      </c>
      <c r="Q78" s="234" t="str">
        <f>IF('【こちらに記載】一時ケア '!R94="","",'【こちらに記載】一時ケア '!R94)</f>
        <v/>
      </c>
    </row>
    <row r="79" spans="1:17" ht="60" customHeight="1">
      <c r="A79" s="234" t="str">
        <f>IF(B79="","",'【こちらに記載】一時ケア '!$O$2)</f>
        <v/>
      </c>
      <c r="B79" s="234" t="str">
        <f>IF('【こちらに記載】一時ケア '!B95="","",'【こちらに記載】一時ケア '!B95)</f>
        <v/>
      </c>
      <c r="C79" s="234" t="str">
        <f>IF('【こちらに記載】一時ケア '!C95="","",'【こちらに記載】一時ケア '!C95)</f>
        <v/>
      </c>
      <c r="D79" s="234" t="str">
        <f>IF('【こちらに記載】一時ケア '!D95="","",TEXT('【こちらに記載】一時ケア '!D95, "YYYY/MM/DD"))</f>
        <v/>
      </c>
      <c r="E79" s="234" t="str">
        <f>IF('【こちらに記載】一時ケア '!E95="","",'【こちらに記載】一時ケア '!E95)</f>
        <v/>
      </c>
      <c r="F79" s="234" t="str">
        <f>IF('【こちらに記載】一時ケア '!F95="","",'【こちらに記載】一時ケア '!F95)</f>
        <v/>
      </c>
      <c r="G79" s="234" t="str">
        <f>IF('【こちらに記載】一時ケア '!G95="","",'【こちらに記載】一時ケア '!G95)</f>
        <v/>
      </c>
      <c r="H79" s="234" t="str">
        <f>IF('【こちらに記載】一時ケア '!H95="","",'【こちらに記載】一時ケア '!H95)</f>
        <v/>
      </c>
      <c r="I79" s="234" t="str">
        <f>IF('【こちらに記載】一時ケア '!I95="","",TEXT('【こちらに記載】一時ケア '!I95, "YYYY/MM/DD"))</f>
        <v/>
      </c>
      <c r="J79" s="234" t="str">
        <f>IF('【こちらに記載】一時ケア '!J95="","",TEXT('【こちらに記載】一時ケア '!J95,"aaa"))</f>
        <v/>
      </c>
      <c r="K79" s="234" t="str">
        <f>IF('【こちらに記載】一時ケア '!K95="","",'【こちらに記載】一時ケア '!K95)</f>
        <v/>
      </c>
      <c r="L79" s="234" t="str">
        <f>IF('【こちらに記載】一時ケア '!M95="","",'【こちらに記載】一時ケア '!M95)</f>
        <v/>
      </c>
      <c r="M79" s="234">
        <f>IF('【こちらに記載】一時ケア '!N95="","",'【こちらに記載】一時ケア '!N95)</f>
        <v>0</v>
      </c>
      <c r="N79" s="234">
        <f>IF('【こちらに記載】一時ケア '!O95="","",'【こちらに記載】一時ケア '!O95)</f>
        <v>0</v>
      </c>
      <c r="O79" s="234" t="str">
        <f>IF('【こちらに記載】一時ケア '!P95="","",'【こちらに記載】一時ケア '!P95)</f>
        <v/>
      </c>
      <c r="P79" s="234" t="str">
        <f>IF('【こちらに記載】一時ケア '!Q95="","",'【こちらに記載】一時ケア '!Q95)</f>
        <v/>
      </c>
      <c r="Q79" s="234" t="str">
        <f>IF('【こちらに記載】一時ケア '!R95="","",'【こちらに記載】一時ケア '!R95)</f>
        <v/>
      </c>
    </row>
    <row r="80" spans="1:17" ht="60" customHeight="1">
      <c r="A80" s="234" t="str">
        <f>IF(B80="","",'【こちらに記載】一時ケア '!$O$2)</f>
        <v/>
      </c>
      <c r="B80" s="234" t="str">
        <f>IF('【こちらに記載】一時ケア '!B96="","",'【こちらに記載】一時ケア '!B96)</f>
        <v/>
      </c>
      <c r="C80" s="234" t="str">
        <f>IF('【こちらに記載】一時ケア '!C96="","",'【こちらに記載】一時ケア '!C96)</f>
        <v/>
      </c>
      <c r="D80" s="234" t="str">
        <f>IF('【こちらに記載】一時ケア '!D96="","",TEXT('【こちらに記載】一時ケア '!D96, "YYYY/MM/DD"))</f>
        <v/>
      </c>
      <c r="E80" s="234" t="str">
        <f>IF('【こちらに記載】一時ケア '!E96="","",'【こちらに記載】一時ケア '!E96)</f>
        <v/>
      </c>
      <c r="F80" s="234" t="str">
        <f>IF('【こちらに記載】一時ケア '!F96="","",'【こちらに記載】一時ケア '!F96)</f>
        <v/>
      </c>
      <c r="G80" s="234" t="str">
        <f>IF('【こちらに記載】一時ケア '!G96="","",'【こちらに記載】一時ケア '!G96)</f>
        <v/>
      </c>
      <c r="H80" s="234" t="str">
        <f>IF('【こちらに記載】一時ケア '!H96="","",'【こちらに記載】一時ケア '!H96)</f>
        <v/>
      </c>
      <c r="I80" s="234" t="str">
        <f>IF('【こちらに記載】一時ケア '!I96="","",TEXT('【こちらに記載】一時ケア '!I96, "YYYY/MM/DD"))</f>
        <v/>
      </c>
      <c r="J80" s="234" t="str">
        <f>IF('【こちらに記載】一時ケア '!J96="","",TEXT('【こちらに記載】一時ケア '!J96,"aaa"))</f>
        <v/>
      </c>
      <c r="K80" s="234" t="str">
        <f>IF('【こちらに記載】一時ケア '!K96="","",'【こちらに記載】一時ケア '!K96)</f>
        <v/>
      </c>
      <c r="L80" s="234" t="str">
        <f>IF('【こちらに記載】一時ケア '!M96="","",'【こちらに記載】一時ケア '!M96)</f>
        <v/>
      </c>
      <c r="M80" s="234">
        <f>IF('【こちらに記載】一時ケア '!N96="","",'【こちらに記載】一時ケア '!N96)</f>
        <v>0</v>
      </c>
      <c r="N80" s="234">
        <f>IF('【こちらに記載】一時ケア '!O96="","",'【こちらに記載】一時ケア '!O96)</f>
        <v>0</v>
      </c>
      <c r="O80" s="234" t="str">
        <f>IF('【こちらに記載】一時ケア '!P96="","",'【こちらに記載】一時ケア '!P96)</f>
        <v/>
      </c>
      <c r="P80" s="234" t="str">
        <f>IF('【こちらに記載】一時ケア '!Q96="","",'【こちらに記載】一時ケア '!Q96)</f>
        <v/>
      </c>
      <c r="Q80" s="234" t="str">
        <f>IF('【こちらに記載】一時ケア '!R96="","",'【こちらに記載】一時ケア '!R96)</f>
        <v/>
      </c>
    </row>
    <row r="81" spans="1:17" ht="60" customHeight="1">
      <c r="A81" s="234" t="str">
        <f>IF(B81="","",'【こちらに記載】一時ケア '!$O$2)</f>
        <v/>
      </c>
      <c r="B81" s="234" t="str">
        <f>IF('【こちらに記載】一時ケア '!B97="","",'【こちらに記載】一時ケア '!B97)</f>
        <v/>
      </c>
      <c r="C81" s="234" t="str">
        <f>IF('【こちらに記載】一時ケア '!C97="","",'【こちらに記載】一時ケア '!C97)</f>
        <v/>
      </c>
      <c r="D81" s="234" t="str">
        <f>IF('【こちらに記載】一時ケア '!D97="","",TEXT('【こちらに記載】一時ケア '!D97, "YYYY/MM/DD"))</f>
        <v/>
      </c>
      <c r="E81" s="234" t="str">
        <f>IF('【こちらに記載】一時ケア '!E97="","",'【こちらに記載】一時ケア '!E97)</f>
        <v/>
      </c>
      <c r="F81" s="234" t="str">
        <f>IF('【こちらに記載】一時ケア '!F97="","",'【こちらに記載】一時ケア '!F97)</f>
        <v/>
      </c>
      <c r="G81" s="234" t="str">
        <f>IF('【こちらに記載】一時ケア '!G97="","",'【こちらに記載】一時ケア '!G97)</f>
        <v/>
      </c>
      <c r="H81" s="234" t="str">
        <f>IF('【こちらに記載】一時ケア '!H97="","",'【こちらに記載】一時ケア '!H97)</f>
        <v/>
      </c>
      <c r="I81" s="234" t="str">
        <f>IF('【こちらに記載】一時ケア '!I97="","",TEXT('【こちらに記載】一時ケア '!I97, "YYYY/MM/DD"))</f>
        <v/>
      </c>
      <c r="J81" s="234" t="str">
        <f>IF('【こちらに記載】一時ケア '!J97="","",TEXT('【こちらに記載】一時ケア '!J97,"aaa"))</f>
        <v/>
      </c>
      <c r="K81" s="234" t="str">
        <f>IF('【こちらに記載】一時ケア '!K97="","",'【こちらに記載】一時ケア '!K97)</f>
        <v/>
      </c>
      <c r="L81" s="234" t="str">
        <f>IF('【こちらに記載】一時ケア '!M97="","",'【こちらに記載】一時ケア '!M97)</f>
        <v/>
      </c>
      <c r="M81" s="234">
        <f>IF('【こちらに記載】一時ケア '!N97="","",'【こちらに記載】一時ケア '!N97)</f>
        <v>0</v>
      </c>
      <c r="N81" s="234">
        <f>IF('【こちらに記載】一時ケア '!O97="","",'【こちらに記載】一時ケア '!O97)</f>
        <v>0</v>
      </c>
      <c r="O81" s="234" t="str">
        <f>IF('【こちらに記載】一時ケア '!P97="","",'【こちらに記載】一時ケア '!P97)</f>
        <v/>
      </c>
      <c r="P81" s="234" t="str">
        <f>IF('【こちらに記載】一時ケア '!Q97="","",'【こちらに記載】一時ケア '!Q97)</f>
        <v/>
      </c>
      <c r="Q81" s="234" t="str">
        <f>IF('【こちらに記載】一時ケア '!R97="","",'【こちらに記載】一時ケア '!R97)</f>
        <v/>
      </c>
    </row>
    <row r="82" spans="1:17" ht="60" customHeight="1">
      <c r="A82" s="234" t="str">
        <f>IF(B82="","",'【こちらに記載】一時ケア '!$O$2)</f>
        <v/>
      </c>
      <c r="B82" s="234" t="str">
        <f>IF('【こちらに記載】一時ケア '!B100="","",'【こちらに記載】一時ケア '!B100)</f>
        <v/>
      </c>
      <c r="C82" s="234" t="str">
        <f>IF('【こちらに記載】一時ケア '!C100="","",'【こちらに記載】一時ケア '!C100)</f>
        <v/>
      </c>
      <c r="D82" s="234" t="str">
        <f>IF('【こちらに記載】一時ケア '!D100="","",TEXT('【こちらに記載】一時ケア '!D100, "YYYY/MM/DD"))</f>
        <v/>
      </c>
      <c r="E82" s="234" t="str">
        <f>IF('【こちらに記載】一時ケア '!E100="","",'【こちらに記載】一時ケア '!E100)</f>
        <v/>
      </c>
      <c r="F82" s="234" t="str">
        <f>IF('【こちらに記載】一時ケア '!F100="","",'【こちらに記載】一時ケア '!F100)</f>
        <v/>
      </c>
      <c r="G82" s="234" t="str">
        <f>IF('【こちらに記載】一時ケア '!G100="","",'【こちらに記載】一時ケア '!G100)</f>
        <v/>
      </c>
      <c r="H82" s="234" t="str">
        <f>IF('【こちらに記載】一時ケア '!H100="","",'【こちらに記載】一時ケア '!H100)</f>
        <v/>
      </c>
      <c r="I82" s="234" t="str">
        <f>IF('【こちらに記載】一時ケア '!I100="","",TEXT('【こちらに記載】一時ケア '!I100, "YYYY/MM/DD"))</f>
        <v/>
      </c>
      <c r="J82" s="234" t="str">
        <f>IF('【こちらに記載】一時ケア '!J100="","",TEXT('【こちらに記載】一時ケア '!J100,"aaa"))</f>
        <v/>
      </c>
      <c r="K82" s="234" t="str">
        <f>IF('【こちらに記載】一時ケア '!K100="","",'【こちらに記載】一時ケア '!K100)</f>
        <v/>
      </c>
      <c r="L82" s="234" t="str">
        <f>IF('【こちらに記載】一時ケア '!M100="","",'【こちらに記載】一時ケア '!M100)</f>
        <v/>
      </c>
      <c r="M82" s="234">
        <f>IF('【こちらに記載】一時ケア '!N100="","",'【こちらに記載】一時ケア '!N100)</f>
        <v>0</v>
      </c>
      <c r="N82" s="234">
        <f>IF('【こちらに記載】一時ケア '!O100="","",'【こちらに記載】一時ケア '!O100)</f>
        <v>0</v>
      </c>
      <c r="O82" s="234" t="str">
        <f>IF('【こちらに記載】一時ケア '!P100="","",'【こちらに記載】一時ケア '!P100)</f>
        <v/>
      </c>
      <c r="P82" s="234" t="str">
        <f>IF('【こちらに記載】一時ケア '!Q100="","",'【こちらに記載】一時ケア '!Q100)</f>
        <v/>
      </c>
      <c r="Q82" s="234" t="str">
        <f>IF('【こちらに記載】一時ケア '!R100="","",'【こちらに記載】一時ケア '!R100)</f>
        <v/>
      </c>
    </row>
    <row r="83" spans="1:17" ht="60" customHeight="1">
      <c r="A83" s="234" t="str">
        <f>IF(B83="","",'【こちらに記載】一時ケア '!$O$2)</f>
        <v/>
      </c>
      <c r="B83" s="234" t="str">
        <f>IF('【こちらに記載】一時ケア '!B101="","",'【こちらに記載】一時ケア '!B101)</f>
        <v/>
      </c>
      <c r="C83" s="234" t="str">
        <f>IF('【こちらに記載】一時ケア '!C101="","",'【こちらに記載】一時ケア '!C101)</f>
        <v/>
      </c>
      <c r="D83" s="234" t="str">
        <f>IF('【こちらに記載】一時ケア '!D101="","",TEXT('【こちらに記載】一時ケア '!D101, "YYYY/MM/DD"))</f>
        <v/>
      </c>
      <c r="E83" s="234" t="str">
        <f>IF('【こちらに記載】一時ケア '!E101="","",'【こちらに記載】一時ケア '!E101)</f>
        <v/>
      </c>
      <c r="F83" s="234" t="str">
        <f>IF('【こちらに記載】一時ケア '!F101="","",'【こちらに記載】一時ケア '!F101)</f>
        <v/>
      </c>
      <c r="G83" s="234" t="str">
        <f>IF('【こちらに記載】一時ケア '!G101="","",'【こちらに記載】一時ケア '!G101)</f>
        <v/>
      </c>
      <c r="H83" s="234" t="str">
        <f>IF('【こちらに記載】一時ケア '!H101="","",'【こちらに記載】一時ケア '!H101)</f>
        <v/>
      </c>
      <c r="I83" s="234" t="str">
        <f>IF('【こちらに記載】一時ケア '!I101="","",TEXT('【こちらに記載】一時ケア '!I101, "YYYY/MM/DD"))</f>
        <v/>
      </c>
      <c r="J83" s="234" t="str">
        <f>IF('【こちらに記載】一時ケア '!J101="","",TEXT('【こちらに記載】一時ケア '!J101,"aaa"))</f>
        <v/>
      </c>
      <c r="K83" s="234" t="str">
        <f>IF('【こちらに記載】一時ケア '!K101="","",'【こちらに記載】一時ケア '!K101)</f>
        <v/>
      </c>
      <c r="L83" s="234" t="str">
        <f>IF('【こちらに記載】一時ケア '!M101="","",'【こちらに記載】一時ケア '!M101)</f>
        <v/>
      </c>
      <c r="M83" s="234">
        <f>IF('【こちらに記載】一時ケア '!N101="","",'【こちらに記載】一時ケア '!N101)</f>
        <v>0</v>
      </c>
      <c r="N83" s="234">
        <f>IF('【こちらに記載】一時ケア '!O101="","",'【こちらに記載】一時ケア '!O101)</f>
        <v>0</v>
      </c>
      <c r="O83" s="234" t="str">
        <f>IF('【こちらに記載】一時ケア '!P101="","",'【こちらに記載】一時ケア '!P101)</f>
        <v/>
      </c>
      <c r="P83" s="234" t="str">
        <f>IF('【こちらに記載】一時ケア '!Q101="","",'【こちらに記載】一時ケア '!Q101)</f>
        <v/>
      </c>
      <c r="Q83" s="234" t="str">
        <f>IF('【こちらに記載】一時ケア '!R101="","",'【こちらに記載】一時ケア '!R101)</f>
        <v/>
      </c>
    </row>
    <row r="84" spans="1:17" ht="60" customHeight="1">
      <c r="A84" s="234" t="str">
        <f>IF(B84="","",'【こちらに記載】一時ケア '!$O$2)</f>
        <v/>
      </c>
      <c r="B84" s="234" t="str">
        <f>IF('【こちらに記載】一時ケア '!B102="","",'【こちらに記載】一時ケア '!B102)</f>
        <v/>
      </c>
      <c r="C84" s="234" t="str">
        <f>IF('【こちらに記載】一時ケア '!C102="","",'【こちらに記載】一時ケア '!C102)</f>
        <v/>
      </c>
      <c r="D84" s="234" t="str">
        <f>IF('【こちらに記載】一時ケア '!D102="","",TEXT('【こちらに記載】一時ケア '!D102, "YYYY/MM/DD"))</f>
        <v/>
      </c>
      <c r="E84" s="234" t="str">
        <f>IF('【こちらに記載】一時ケア '!E102="","",'【こちらに記載】一時ケア '!E102)</f>
        <v/>
      </c>
      <c r="F84" s="234" t="str">
        <f>IF('【こちらに記載】一時ケア '!F102="","",'【こちらに記載】一時ケア '!F102)</f>
        <v/>
      </c>
      <c r="G84" s="234" t="str">
        <f>IF('【こちらに記載】一時ケア '!G102="","",'【こちらに記載】一時ケア '!G102)</f>
        <v/>
      </c>
      <c r="H84" s="234" t="str">
        <f>IF('【こちらに記載】一時ケア '!H102="","",'【こちらに記載】一時ケア '!H102)</f>
        <v/>
      </c>
      <c r="I84" s="234" t="str">
        <f>IF('【こちらに記載】一時ケア '!I102="","",TEXT('【こちらに記載】一時ケア '!I102, "YYYY/MM/DD"))</f>
        <v/>
      </c>
      <c r="J84" s="234" t="str">
        <f>IF('【こちらに記載】一時ケア '!J102="","",TEXT('【こちらに記載】一時ケア '!J102,"aaa"))</f>
        <v/>
      </c>
      <c r="K84" s="234" t="str">
        <f>IF('【こちらに記載】一時ケア '!K102="","",'【こちらに記載】一時ケア '!K102)</f>
        <v/>
      </c>
      <c r="L84" s="234" t="str">
        <f>IF('【こちらに記載】一時ケア '!M102="","",'【こちらに記載】一時ケア '!M102)</f>
        <v/>
      </c>
      <c r="M84" s="234">
        <f>IF('【こちらに記載】一時ケア '!N102="","",'【こちらに記載】一時ケア '!N102)</f>
        <v>0</v>
      </c>
      <c r="N84" s="234">
        <f>IF('【こちらに記載】一時ケア '!O102="","",'【こちらに記載】一時ケア '!O102)</f>
        <v>0</v>
      </c>
      <c r="O84" s="234" t="str">
        <f>IF('【こちらに記載】一時ケア '!P102="","",'【こちらに記載】一時ケア '!P102)</f>
        <v/>
      </c>
      <c r="P84" s="234" t="str">
        <f>IF('【こちらに記載】一時ケア '!Q102="","",'【こちらに記載】一時ケア '!Q102)</f>
        <v/>
      </c>
      <c r="Q84" s="234" t="str">
        <f>IF('【こちらに記載】一時ケア '!R102="","",'【こちらに記載】一時ケア '!R102)</f>
        <v/>
      </c>
    </row>
    <row r="85" spans="1:17" ht="60" customHeight="1">
      <c r="A85" s="234" t="str">
        <f>IF(B85="","",'【こちらに記載】一時ケア '!$O$2)</f>
        <v/>
      </c>
      <c r="B85" s="234" t="str">
        <f>IF('【こちらに記載】一時ケア '!B103="","",'【こちらに記載】一時ケア '!B103)</f>
        <v/>
      </c>
      <c r="C85" s="234" t="str">
        <f>IF('【こちらに記載】一時ケア '!C103="","",'【こちらに記載】一時ケア '!C103)</f>
        <v/>
      </c>
      <c r="D85" s="234" t="str">
        <f>IF('【こちらに記載】一時ケア '!D103="","",TEXT('【こちらに記載】一時ケア '!D103, "YYYY/MM/DD"))</f>
        <v/>
      </c>
      <c r="E85" s="234" t="str">
        <f>IF('【こちらに記載】一時ケア '!E103="","",'【こちらに記載】一時ケア '!E103)</f>
        <v/>
      </c>
      <c r="F85" s="234" t="str">
        <f>IF('【こちらに記載】一時ケア '!F103="","",'【こちらに記載】一時ケア '!F103)</f>
        <v/>
      </c>
      <c r="G85" s="234" t="str">
        <f>IF('【こちらに記載】一時ケア '!G103="","",'【こちらに記載】一時ケア '!G103)</f>
        <v/>
      </c>
      <c r="H85" s="234" t="str">
        <f>IF('【こちらに記載】一時ケア '!H103="","",'【こちらに記載】一時ケア '!H103)</f>
        <v/>
      </c>
      <c r="I85" s="234" t="str">
        <f>IF('【こちらに記載】一時ケア '!I103="","",TEXT('【こちらに記載】一時ケア '!I103, "YYYY/MM/DD"))</f>
        <v/>
      </c>
      <c r="J85" s="234" t="str">
        <f>IF('【こちらに記載】一時ケア '!J103="","",TEXT('【こちらに記載】一時ケア '!J103,"aaa"))</f>
        <v/>
      </c>
      <c r="K85" s="234" t="str">
        <f>IF('【こちらに記載】一時ケア '!K103="","",'【こちらに記載】一時ケア '!K103)</f>
        <v/>
      </c>
      <c r="L85" s="234" t="str">
        <f>IF('【こちらに記載】一時ケア '!M103="","",'【こちらに記載】一時ケア '!M103)</f>
        <v/>
      </c>
      <c r="M85" s="234">
        <f>IF('【こちらに記載】一時ケア '!N103="","",'【こちらに記載】一時ケア '!N103)</f>
        <v>0</v>
      </c>
      <c r="N85" s="234">
        <f>IF('【こちらに記載】一時ケア '!O103="","",'【こちらに記載】一時ケア '!O103)</f>
        <v>0</v>
      </c>
      <c r="O85" s="234" t="str">
        <f>IF('【こちらに記載】一時ケア '!P103="","",'【こちらに記載】一時ケア '!P103)</f>
        <v/>
      </c>
      <c r="P85" s="234" t="str">
        <f>IF('【こちらに記載】一時ケア '!Q103="","",'【こちらに記載】一時ケア '!Q103)</f>
        <v/>
      </c>
      <c r="Q85" s="234" t="str">
        <f>IF('【こちらに記載】一時ケア '!R103="","",'【こちらに記載】一時ケア '!R103)</f>
        <v/>
      </c>
    </row>
    <row r="86" spans="1:17" ht="60" customHeight="1">
      <c r="A86" s="234" t="str">
        <f>IF(B86="","",'【こちらに記載】一時ケア '!$O$2)</f>
        <v/>
      </c>
      <c r="B86" s="234" t="str">
        <f>IF('【こちらに記載】一時ケア '!B104="","",'【こちらに記載】一時ケア '!B104)</f>
        <v/>
      </c>
      <c r="C86" s="234" t="str">
        <f>IF('【こちらに記載】一時ケア '!C104="","",'【こちらに記載】一時ケア '!C104)</f>
        <v/>
      </c>
      <c r="D86" s="234" t="str">
        <f>IF('【こちらに記載】一時ケア '!D104="","",TEXT('【こちらに記載】一時ケア '!D104, "YYYY/MM/DD"))</f>
        <v/>
      </c>
      <c r="E86" s="234" t="str">
        <f>IF('【こちらに記載】一時ケア '!E104="","",'【こちらに記載】一時ケア '!E104)</f>
        <v/>
      </c>
      <c r="F86" s="234" t="str">
        <f>IF('【こちらに記載】一時ケア '!F104="","",'【こちらに記載】一時ケア '!F104)</f>
        <v/>
      </c>
      <c r="G86" s="234" t="str">
        <f>IF('【こちらに記載】一時ケア '!G104="","",'【こちらに記載】一時ケア '!G104)</f>
        <v/>
      </c>
      <c r="H86" s="234" t="str">
        <f>IF('【こちらに記載】一時ケア '!H104="","",'【こちらに記載】一時ケア '!H104)</f>
        <v/>
      </c>
      <c r="I86" s="234" t="str">
        <f>IF('【こちらに記載】一時ケア '!I104="","",TEXT('【こちらに記載】一時ケア '!I104, "YYYY/MM/DD"))</f>
        <v/>
      </c>
      <c r="J86" s="234" t="str">
        <f>IF('【こちらに記載】一時ケア '!J104="","",TEXT('【こちらに記載】一時ケア '!J104,"aaa"))</f>
        <v/>
      </c>
      <c r="K86" s="234" t="str">
        <f>IF('【こちらに記載】一時ケア '!K104="","",'【こちらに記載】一時ケア '!K104)</f>
        <v/>
      </c>
      <c r="L86" s="234" t="str">
        <f>IF('【こちらに記載】一時ケア '!M104="","",'【こちらに記載】一時ケア '!M104)</f>
        <v/>
      </c>
      <c r="M86" s="234">
        <f>IF('【こちらに記載】一時ケア '!N104="","",'【こちらに記載】一時ケア '!N104)</f>
        <v>0</v>
      </c>
      <c r="N86" s="234">
        <f>IF('【こちらに記載】一時ケア '!O104="","",'【こちらに記載】一時ケア '!O104)</f>
        <v>0</v>
      </c>
      <c r="O86" s="234" t="str">
        <f>IF('【こちらに記載】一時ケア '!P104="","",'【こちらに記載】一時ケア '!P104)</f>
        <v/>
      </c>
      <c r="P86" s="234" t="str">
        <f>IF('【こちらに記載】一時ケア '!Q104="","",'【こちらに記載】一時ケア '!Q104)</f>
        <v/>
      </c>
      <c r="Q86" s="234" t="str">
        <f>IF('【こちらに記載】一時ケア '!R104="","",'【こちらに記載】一時ケア '!R104)</f>
        <v/>
      </c>
    </row>
    <row r="87" spans="1:17" ht="60" customHeight="1">
      <c r="A87" s="234" t="str">
        <f>IF(B87="","",'【こちらに記載】一時ケア '!$O$2)</f>
        <v/>
      </c>
      <c r="B87" s="234" t="str">
        <f>IF('【こちらに記載】一時ケア '!B105="","",'【こちらに記載】一時ケア '!B105)</f>
        <v/>
      </c>
      <c r="C87" s="234" t="str">
        <f>IF('【こちらに記載】一時ケア '!C105="","",'【こちらに記載】一時ケア '!C105)</f>
        <v/>
      </c>
      <c r="D87" s="234" t="str">
        <f>IF('【こちらに記載】一時ケア '!D105="","",TEXT('【こちらに記載】一時ケア '!D105, "YYYY/MM/DD"))</f>
        <v/>
      </c>
      <c r="E87" s="234" t="str">
        <f>IF('【こちらに記載】一時ケア '!E105="","",'【こちらに記載】一時ケア '!E105)</f>
        <v/>
      </c>
      <c r="F87" s="234" t="str">
        <f>IF('【こちらに記載】一時ケア '!F105="","",'【こちらに記載】一時ケア '!F105)</f>
        <v/>
      </c>
      <c r="G87" s="234" t="str">
        <f>IF('【こちらに記載】一時ケア '!G105="","",'【こちらに記載】一時ケア '!G105)</f>
        <v/>
      </c>
      <c r="H87" s="234" t="str">
        <f>IF('【こちらに記載】一時ケア '!H105="","",'【こちらに記載】一時ケア '!H105)</f>
        <v/>
      </c>
      <c r="I87" s="234" t="str">
        <f>IF('【こちらに記載】一時ケア '!I105="","",TEXT('【こちらに記載】一時ケア '!I105, "YYYY/MM/DD"))</f>
        <v/>
      </c>
      <c r="J87" s="234" t="str">
        <f>IF('【こちらに記載】一時ケア '!J105="","",TEXT('【こちらに記載】一時ケア '!J105,"aaa"))</f>
        <v/>
      </c>
      <c r="K87" s="234" t="str">
        <f>IF('【こちらに記載】一時ケア '!K105="","",'【こちらに記載】一時ケア '!K105)</f>
        <v/>
      </c>
      <c r="L87" s="234" t="str">
        <f>IF('【こちらに記載】一時ケア '!M105="","",'【こちらに記載】一時ケア '!M105)</f>
        <v/>
      </c>
      <c r="M87" s="234">
        <f>IF('【こちらに記載】一時ケア '!N105="","",'【こちらに記載】一時ケア '!N105)</f>
        <v>0</v>
      </c>
      <c r="N87" s="234">
        <f>IF('【こちらに記載】一時ケア '!O105="","",'【こちらに記載】一時ケア '!O105)</f>
        <v>0</v>
      </c>
      <c r="O87" s="234" t="str">
        <f>IF('【こちらに記載】一時ケア '!P105="","",'【こちらに記載】一時ケア '!P105)</f>
        <v/>
      </c>
      <c r="P87" s="234" t="str">
        <f>IF('【こちらに記載】一時ケア '!Q105="","",'【こちらに記載】一時ケア '!Q105)</f>
        <v/>
      </c>
      <c r="Q87" s="234" t="str">
        <f>IF('【こちらに記載】一時ケア '!R105="","",'【こちらに記載】一時ケア '!R105)</f>
        <v/>
      </c>
    </row>
    <row r="88" spans="1:17" ht="60" customHeight="1">
      <c r="A88" s="234" t="str">
        <f>IF(B88="","",'【こちらに記載】一時ケア '!$O$2)</f>
        <v/>
      </c>
      <c r="B88" s="234" t="str">
        <f>IF('【こちらに記載】一時ケア '!B106="","",'【こちらに記載】一時ケア '!B106)</f>
        <v/>
      </c>
      <c r="C88" s="234" t="str">
        <f>IF('【こちらに記載】一時ケア '!C106="","",'【こちらに記載】一時ケア '!C106)</f>
        <v/>
      </c>
      <c r="D88" s="234" t="str">
        <f>IF('【こちらに記載】一時ケア '!D106="","",TEXT('【こちらに記載】一時ケア '!D106, "YYYY/MM/DD"))</f>
        <v/>
      </c>
      <c r="E88" s="234" t="str">
        <f>IF('【こちらに記載】一時ケア '!E106="","",'【こちらに記載】一時ケア '!E106)</f>
        <v/>
      </c>
      <c r="F88" s="234" t="str">
        <f>IF('【こちらに記載】一時ケア '!F106="","",'【こちらに記載】一時ケア '!F106)</f>
        <v/>
      </c>
      <c r="G88" s="234" t="str">
        <f>IF('【こちらに記載】一時ケア '!G106="","",'【こちらに記載】一時ケア '!G106)</f>
        <v/>
      </c>
      <c r="H88" s="234" t="str">
        <f>IF('【こちらに記載】一時ケア '!H106="","",'【こちらに記載】一時ケア '!H106)</f>
        <v/>
      </c>
      <c r="I88" s="234" t="str">
        <f>IF('【こちらに記載】一時ケア '!I106="","",TEXT('【こちらに記載】一時ケア '!I106, "YYYY/MM/DD"))</f>
        <v/>
      </c>
      <c r="J88" s="234" t="str">
        <f>IF('【こちらに記載】一時ケア '!J106="","",TEXT('【こちらに記載】一時ケア '!J106,"aaa"))</f>
        <v/>
      </c>
      <c r="K88" s="234" t="str">
        <f>IF('【こちらに記載】一時ケア '!K106="","",'【こちらに記載】一時ケア '!K106)</f>
        <v/>
      </c>
      <c r="L88" s="234" t="str">
        <f>IF('【こちらに記載】一時ケア '!M106="","",'【こちらに記載】一時ケア '!M106)</f>
        <v/>
      </c>
      <c r="M88" s="234">
        <f>IF('【こちらに記載】一時ケア '!N106="","",'【こちらに記載】一時ケア '!N106)</f>
        <v>0</v>
      </c>
      <c r="N88" s="234">
        <f>IF('【こちらに記載】一時ケア '!O106="","",'【こちらに記載】一時ケア '!O106)</f>
        <v>0</v>
      </c>
      <c r="O88" s="234" t="str">
        <f>IF('【こちらに記載】一時ケア '!P106="","",'【こちらに記載】一時ケア '!P106)</f>
        <v/>
      </c>
      <c r="P88" s="234" t="str">
        <f>IF('【こちらに記載】一時ケア '!Q106="","",'【こちらに記載】一時ケア '!Q106)</f>
        <v/>
      </c>
      <c r="Q88" s="234" t="str">
        <f>IF('【こちらに記載】一時ケア '!R106="","",'【こちらに記載】一時ケア '!R106)</f>
        <v/>
      </c>
    </row>
    <row r="89" spans="1:17" ht="60" customHeight="1">
      <c r="A89" s="234" t="str">
        <f>IF(B89="","",'【こちらに記載】一時ケア '!$O$2)</f>
        <v/>
      </c>
      <c r="B89" s="234" t="str">
        <f>IF('【こちらに記載】一時ケア '!B107="","",'【こちらに記載】一時ケア '!B107)</f>
        <v/>
      </c>
      <c r="C89" s="234" t="str">
        <f>IF('【こちらに記載】一時ケア '!C107="","",'【こちらに記載】一時ケア '!C107)</f>
        <v/>
      </c>
      <c r="D89" s="234" t="str">
        <f>IF('【こちらに記載】一時ケア '!D107="","",TEXT('【こちらに記載】一時ケア '!D107, "YYYY/MM/DD"))</f>
        <v/>
      </c>
      <c r="E89" s="234" t="str">
        <f>IF('【こちらに記載】一時ケア '!E107="","",'【こちらに記載】一時ケア '!E107)</f>
        <v/>
      </c>
      <c r="F89" s="234" t="str">
        <f>IF('【こちらに記載】一時ケア '!F107="","",'【こちらに記載】一時ケア '!F107)</f>
        <v/>
      </c>
      <c r="G89" s="234" t="str">
        <f>IF('【こちらに記載】一時ケア '!G107="","",'【こちらに記載】一時ケア '!G107)</f>
        <v/>
      </c>
      <c r="H89" s="234" t="str">
        <f>IF('【こちらに記載】一時ケア '!H107="","",'【こちらに記載】一時ケア '!H107)</f>
        <v/>
      </c>
      <c r="I89" s="234" t="str">
        <f>IF('【こちらに記載】一時ケア '!I107="","",TEXT('【こちらに記載】一時ケア '!I107, "YYYY/MM/DD"))</f>
        <v/>
      </c>
      <c r="J89" s="234" t="str">
        <f>IF('【こちらに記載】一時ケア '!J107="","",TEXT('【こちらに記載】一時ケア '!J107,"aaa"))</f>
        <v/>
      </c>
      <c r="K89" s="234" t="str">
        <f>IF('【こちらに記載】一時ケア '!K107="","",'【こちらに記載】一時ケア '!K107)</f>
        <v/>
      </c>
      <c r="L89" s="234" t="str">
        <f>IF('【こちらに記載】一時ケア '!M107="","",'【こちらに記載】一時ケア '!M107)</f>
        <v/>
      </c>
      <c r="M89" s="234">
        <f>IF('【こちらに記載】一時ケア '!N107="","",'【こちらに記載】一時ケア '!N107)</f>
        <v>0</v>
      </c>
      <c r="N89" s="234">
        <f>IF('【こちらに記載】一時ケア '!O107="","",'【こちらに記載】一時ケア '!O107)</f>
        <v>0</v>
      </c>
      <c r="O89" s="234" t="str">
        <f>IF('【こちらに記載】一時ケア '!P107="","",'【こちらに記載】一時ケア '!P107)</f>
        <v/>
      </c>
      <c r="P89" s="234" t="str">
        <f>IF('【こちらに記載】一時ケア '!Q107="","",'【こちらに記載】一時ケア '!Q107)</f>
        <v/>
      </c>
      <c r="Q89" s="234" t="str">
        <f>IF('【こちらに記載】一時ケア '!R107="","",'【こちらに記載】一時ケア '!R107)</f>
        <v/>
      </c>
    </row>
    <row r="90" spans="1:17" ht="60" customHeight="1">
      <c r="A90" s="234" t="str">
        <f>IF(B90="","",'【こちらに記載】一時ケア '!$O$2)</f>
        <v/>
      </c>
      <c r="B90" s="234" t="str">
        <f>IF('【こちらに記載】一時ケア '!B108="","",'【こちらに記載】一時ケア '!B108)</f>
        <v/>
      </c>
      <c r="C90" s="234" t="str">
        <f>IF('【こちらに記載】一時ケア '!C108="","",'【こちらに記載】一時ケア '!C108)</f>
        <v/>
      </c>
      <c r="D90" s="234" t="str">
        <f>IF('【こちらに記載】一時ケア '!D108="","",TEXT('【こちらに記載】一時ケア '!D108, "YYYY/MM/DD"))</f>
        <v/>
      </c>
      <c r="E90" s="234" t="str">
        <f>IF('【こちらに記載】一時ケア '!E108="","",'【こちらに記載】一時ケア '!E108)</f>
        <v/>
      </c>
      <c r="F90" s="234" t="str">
        <f>IF('【こちらに記載】一時ケア '!F108="","",'【こちらに記載】一時ケア '!F108)</f>
        <v/>
      </c>
      <c r="G90" s="234" t="str">
        <f>IF('【こちらに記載】一時ケア '!G108="","",'【こちらに記載】一時ケア '!G108)</f>
        <v/>
      </c>
      <c r="H90" s="234" t="str">
        <f>IF('【こちらに記載】一時ケア '!H108="","",'【こちらに記載】一時ケア '!H108)</f>
        <v/>
      </c>
      <c r="I90" s="234" t="str">
        <f>IF('【こちらに記載】一時ケア '!I108="","",TEXT('【こちらに記載】一時ケア '!I108, "YYYY/MM/DD"))</f>
        <v/>
      </c>
      <c r="J90" s="234" t="str">
        <f>IF('【こちらに記載】一時ケア '!J108="","",TEXT('【こちらに記載】一時ケア '!J108,"aaa"))</f>
        <v/>
      </c>
      <c r="K90" s="234" t="str">
        <f>IF('【こちらに記載】一時ケア '!K108="","",'【こちらに記載】一時ケア '!K108)</f>
        <v/>
      </c>
      <c r="L90" s="234" t="str">
        <f>IF('【こちらに記載】一時ケア '!M108="","",'【こちらに記載】一時ケア '!M108)</f>
        <v/>
      </c>
      <c r="M90" s="234">
        <f>IF('【こちらに記載】一時ケア '!N108="","",'【こちらに記載】一時ケア '!N108)</f>
        <v>0</v>
      </c>
      <c r="N90" s="234">
        <f>IF('【こちらに記載】一時ケア '!O108="","",'【こちらに記載】一時ケア '!O108)</f>
        <v>0</v>
      </c>
      <c r="O90" s="234" t="str">
        <f>IF('【こちらに記載】一時ケア '!P108="","",'【こちらに記載】一時ケア '!P108)</f>
        <v/>
      </c>
      <c r="P90" s="234" t="str">
        <f>IF('【こちらに記載】一時ケア '!Q108="","",'【こちらに記載】一時ケア '!Q108)</f>
        <v/>
      </c>
      <c r="Q90" s="234" t="str">
        <f>IF('【こちらに記載】一時ケア '!R108="","",'【こちらに記載】一時ケア '!R108)</f>
        <v/>
      </c>
    </row>
    <row r="91" spans="1:17" ht="60" customHeight="1">
      <c r="A91" s="234" t="str">
        <f>IF(B91="","",'【こちらに記載】一時ケア '!$O$2)</f>
        <v/>
      </c>
      <c r="B91" s="234" t="str">
        <f>IF('【こちらに記載】一時ケア '!B109="","",'【こちらに記載】一時ケア '!B109)</f>
        <v/>
      </c>
      <c r="C91" s="234" t="str">
        <f>IF('【こちらに記載】一時ケア '!C109="","",'【こちらに記載】一時ケア '!C109)</f>
        <v/>
      </c>
      <c r="D91" s="234" t="str">
        <f>IF('【こちらに記載】一時ケア '!D109="","",TEXT('【こちらに記載】一時ケア '!D109, "YYYY/MM/DD"))</f>
        <v/>
      </c>
      <c r="E91" s="234" t="str">
        <f>IF('【こちらに記載】一時ケア '!E109="","",'【こちらに記載】一時ケア '!E109)</f>
        <v/>
      </c>
      <c r="F91" s="234" t="str">
        <f>IF('【こちらに記載】一時ケア '!F109="","",'【こちらに記載】一時ケア '!F109)</f>
        <v/>
      </c>
      <c r="G91" s="234" t="str">
        <f>IF('【こちらに記載】一時ケア '!G109="","",'【こちらに記載】一時ケア '!G109)</f>
        <v/>
      </c>
      <c r="H91" s="234" t="str">
        <f>IF('【こちらに記載】一時ケア '!H109="","",'【こちらに記載】一時ケア '!H109)</f>
        <v/>
      </c>
      <c r="I91" s="234" t="str">
        <f>IF('【こちらに記載】一時ケア '!I109="","",TEXT('【こちらに記載】一時ケア '!I109, "YYYY/MM/DD"))</f>
        <v/>
      </c>
      <c r="J91" s="234" t="str">
        <f>IF('【こちらに記載】一時ケア '!J109="","",TEXT('【こちらに記載】一時ケア '!J109,"aaa"))</f>
        <v/>
      </c>
      <c r="K91" s="234" t="str">
        <f>IF('【こちらに記載】一時ケア '!K109="","",'【こちらに記載】一時ケア '!K109)</f>
        <v/>
      </c>
      <c r="L91" s="234" t="str">
        <f>IF('【こちらに記載】一時ケア '!M109="","",'【こちらに記載】一時ケア '!M109)</f>
        <v/>
      </c>
      <c r="M91" s="234">
        <f>IF('【こちらに記載】一時ケア '!N109="","",'【こちらに記載】一時ケア '!N109)</f>
        <v>0</v>
      </c>
      <c r="N91" s="234">
        <f>IF('【こちらに記載】一時ケア '!O109="","",'【こちらに記載】一時ケア '!O109)</f>
        <v>0</v>
      </c>
      <c r="O91" s="234" t="str">
        <f>IF('【こちらに記載】一時ケア '!P109="","",'【こちらに記載】一時ケア '!P109)</f>
        <v/>
      </c>
      <c r="P91" s="234" t="str">
        <f>IF('【こちらに記載】一時ケア '!Q109="","",'【こちらに記載】一時ケア '!Q109)</f>
        <v/>
      </c>
      <c r="Q91" s="234" t="str">
        <f>IF('【こちらに記載】一時ケア '!R109="","",'【こちらに記載】一時ケア '!R109)</f>
        <v/>
      </c>
    </row>
    <row r="92" spans="1:17" ht="60" customHeight="1">
      <c r="A92" s="234" t="str">
        <f>IF(B92="","",'【こちらに記載】一時ケア '!$O$2)</f>
        <v/>
      </c>
      <c r="B92" s="234" t="str">
        <f>IF('【こちらに記載】一時ケア '!B112="","",'【こちらに記載】一時ケア '!B112)</f>
        <v/>
      </c>
      <c r="C92" s="234" t="str">
        <f>IF('【こちらに記載】一時ケア '!C112="","",'【こちらに記載】一時ケア '!C112)</f>
        <v/>
      </c>
      <c r="D92" s="234" t="str">
        <f>IF('【こちらに記載】一時ケア '!D112="","",TEXT('【こちらに記載】一時ケア '!D112, "YYYY/MM/DD"))</f>
        <v/>
      </c>
      <c r="E92" s="234" t="str">
        <f>IF('【こちらに記載】一時ケア '!E112="","",'【こちらに記載】一時ケア '!E112)</f>
        <v/>
      </c>
      <c r="F92" s="234" t="str">
        <f>IF('【こちらに記載】一時ケア '!F112="","",'【こちらに記載】一時ケア '!F112)</f>
        <v/>
      </c>
      <c r="G92" s="234" t="str">
        <f>IF('【こちらに記載】一時ケア '!G112="","",'【こちらに記載】一時ケア '!G112)</f>
        <v/>
      </c>
      <c r="H92" s="234" t="str">
        <f>IF('【こちらに記載】一時ケア '!H112="","",'【こちらに記載】一時ケア '!H112)</f>
        <v/>
      </c>
      <c r="I92" s="234" t="str">
        <f>IF('【こちらに記載】一時ケア '!I112="","",TEXT('【こちらに記載】一時ケア '!I112, "YYYY/MM/DD"))</f>
        <v/>
      </c>
      <c r="J92" s="234" t="str">
        <f>IF('【こちらに記載】一時ケア '!J112="","",TEXT('【こちらに記載】一時ケア '!J112,"aaa"))</f>
        <v/>
      </c>
      <c r="K92" s="234" t="str">
        <f>IF('【こちらに記載】一時ケア '!K112="","",'【こちらに記載】一時ケア '!K112)</f>
        <v/>
      </c>
      <c r="L92" s="234" t="str">
        <f>IF('【こちらに記載】一時ケア '!M112="","",'【こちらに記載】一時ケア '!M112)</f>
        <v/>
      </c>
      <c r="M92" s="234">
        <f>IF('【こちらに記載】一時ケア '!N112="","",'【こちらに記載】一時ケア '!N112)</f>
        <v>0</v>
      </c>
      <c r="N92" s="234">
        <f>IF('【こちらに記載】一時ケア '!O112="","",'【こちらに記載】一時ケア '!O112)</f>
        <v>0</v>
      </c>
      <c r="O92" s="234" t="str">
        <f>IF('【こちらに記載】一時ケア '!P112="","",'【こちらに記載】一時ケア '!P112)</f>
        <v/>
      </c>
      <c r="P92" s="234" t="str">
        <f>IF('【こちらに記載】一時ケア '!Q112="","",'【こちらに記載】一時ケア '!Q112)</f>
        <v/>
      </c>
      <c r="Q92" s="234" t="str">
        <f>IF('【こちらに記載】一時ケア '!R112="","",'【こちらに記載】一時ケア '!R112)</f>
        <v/>
      </c>
    </row>
    <row r="93" spans="1:17" ht="60" customHeight="1">
      <c r="A93" s="234" t="str">
        <f>IF(B93="","",'【こちらに記載】一時ケア '!$O$2)</f>
        <v/>
      </c>
      <c r="B93" s="234" t="str">
        <f>IF('【こちらに記載】一時ケア '!B113="","",'【こちらに記載】一時ケア '!B113)</f>
        <v/>
      </c>
      <c r="C93" s="234" t="str">
        <f>IF('【こちらに記載】一時ケア '!C113="","",'【こちらに記載】一時ケア '!C113)</f>
        <v/>
      </c>
      <c r="D93" s="234" t="str">
        <f>IF('【こちらに記載】一時ケア '!D113="","",TEXT('【こちらに記載】一時ケア '!D113, "YYYY/MM/DD"))</f>
        <v/>
      </c>
      <c r="E93" s="234" t="str">
        <f>IF('【こちらに記載】一時ケア '!E113="","",'【こちらに記載】一時ケア '!E113)</f>
        <v/>
      </c>
      <c r="F93" s="234" t="str">
        <f>IF('【こちらに記載】一時ケア '!F113="","",'【こちらに記載】一時ケア '!F113)</f>
        <v/>
      </c>
      <c r="G93" s="234" t="str">
        <f>IF('【こちらに記載】一時ケア '!G113="","",'【こちらに記載】一時ケア '!G113)</f>
        <v/>
      </c>
      <c r="H93" s="234" t="str">
        <f>IF('【こちらに記載】一時ケア '!H113="","",'【こちらに記載】一時ケア '!H113)</f>
        <v/>
      </c>
      <c r="I93" s="234" t="str">
        <f>IF('【こちらに記載】一時ケア '!I113="","",TEXT('【こちらに記載】一時ケア '!I113, "YYYY/MM/DD"))</f>
        <v/>
      </c>
      <c r="J93" s="234" t="str">
        <f>IF('【こちらに記載】一時ケア '!J113="","",TEXT('【こちらに記載】一時ケア '!J113,"aaa"))</f>
        <v/>
      </c>
      <c r="K93" s="234" t="str">
        <f>IF('【こちらに記載】一時ケア '!K113="","",'【こちらに記載】一時ケア '!K113)</f>
        <v/>
      </c>
      <c r="L93" s="234" t="str">
        <f>IF('【こちらに記載】一時ケア '!M113="","",'【こちらに記載】一時ケア '!M113)</f>
        <v/>
      </c>
      <c r="M93" s="234">
        <f>IF('【こちらに記載】一時ケア '!N113="","",'【こちらに記載】一時ケア '!N113)</f>
        <v>0</v>
      </c>
      <c r="N93" s="234">
        <f>IF('【こちらに記載】一時ケア '!O113="","",'【こちらに記載】一時ケア '!O113)</f>
        <v>0</v>
      </c>
      <c r="O93" s="234" t="str">
        <f>IF('【こちらに記載】一時ケア '!P113="","",'【こちらに記載】一時ケア '!P113)</f>
        <v/>
      </c>
      <c r="P93" s="234" t="str">
        <f>IF('【こちらに記載】一時ケア '!Q113="","",'【こちらに記載】一時ケア '!Q113)</f>
        <v/>
      </c>
      <c r="Q93" s="234" t="str">
        <f>IF('【こちらに記載】一時ケア '!R113="","",'【こちらに記載】一時ケア '!R113)</f>
        <v/>
      </c>
    </row>
    <row r="94" spans="1:17" ht="60" customHeight="1">
      <c r="A94" s="234" t="str">
        <f>IF(B94="","",'【こちらに記載】一時ケア '!$O$2)</f>
        <v/>
      </c>
      <c r="B94" s="234" t="str">
        <f>IF('【こちらに記載】一時ケア '!B114="","",'【こちらに記載】一時ケア '!B114)</f>
        <v/>
      </c>
      <c r="C94" s="234" t="str">
        <f>IF('【こちらに記載】一時ケア '!C114="","",'【こちらに記載】一時ケア '!C114)</f>
        <v/>
      </c>
      <c r="D94" s="234" t="str">
        <f>IF('【こちらに記載】一時ケア '!D114="","",TEXT('【こちらに記載】一時ケア '!D114, "YYYY/MM/DD"))</f>
        <v/>
      </c>
      <c r="E94" s="234" t="str">
        <f>IF('【こちらに記載】一時ケア '!E114="","",'【こちらに記載】一時ケア '!E114)</f>
        <v/>
      </c>
      <c r="F94" s="234" t="str">
        <f>IF('【こちらに記載】一時ケア '!F114="","",'【こちらに記載】一時ケア '!F114)</f>
        <v/>
      </c>
      <c r="G94" s="234" t="str">
        <f>IF('【こちらに記載】一時ケア '!G114="","",'【こちらに記載】一時ケア '!G114)</f>
        <v/>
      </c>
      <c r="H94" s="234" t="str">
        <f>IF('【こちらに記載】一時ケア '!H114="","",'【こちらに記載】一時ケア '!H114)</f>
        <v/>
      </c>
      <c r="I94" s="234" t="str">
        <f>IF('【こちらに記載】一時ケア '!I114="","",TEXT('【こちらに記載】一時ケア '!I114, "YYYY/MM/DD"))</f>
        <v/>
      </c>
      <c r="J94" s="234" t="str">
        <f>IF('【こちらに記載】一時ケア '!J114="","",TEXT('【こちらに記載】一時ケア '!J114,"aaa"))</f>
        <v/>
      </c>
      <c r="K94" s="234" t="str">
        <f>IF('【こちらに記載】一時ケア '!K114="","",'【こちらに記載】一時ケア '!K114)</f>
        <v/>
      </c>
      <c r="L94" s="234" t="str">
        <f>IF('【こちらに記載】一時ケア '!M114="","",'【こちらに記載】一時ケア '!M114)</f>
        <v/>
      </c>
      <c r="M94" s="234">
        <f>IF('【こちらに記載】一時ケア '!N114="","",'【こちらに記載】一時ケア '!N114)</f>
        <v>0</v>
      </c>
      <c r="N94" s="234">
        <f>IF('【こちらに記載】一時ケア '!O114="","",'【こちらに記載】一時ケア '!O114)</f>
        <v>0</v>
      </c>
      <c r="O94" s="234" t="str">
        <f>IF('【こちらに記載】一時ケア '!P114="","",'【こちらに記載】一時ケア '!P114)</f>
        <v/>
      </c>
      <c r="P94" s="234" t="str">
        <f>IF('【こちらに記載】一時ケア '!Q114="","",'【こちらに記載】一時ケア '!Q114)</f>
        <v/>
      </c>
      <c r="Q94" s="234" t="str">
        <f>IF('【こちらに記載】一時ケア '!R114="","",'【こちらに記載】一時ケア '!R114)</f>
        <v/>
      </c>
    </row>
    <row r="95" spans="1:17" ht="60" customHeight="1">
      <c r="A95" s="234" t="str">
        <f>IF(B95="","",'【こちらに記載】一時ケア '!$O$2)</f>
        <v/>
      </c>
      <c r="B95" s="234" t="str">
        <f>IF('【こちらに記載】一時ケア '!B115="","",'【こちらに記載】一時ケア '!B115)</f>
        <v/>
      </c>
      <c r="C95" s="234" t="str">
        <f>IF('【こちらに記載】一時ケア '!C115="","",'【こちらに記載】一時ケア '!C115)</f>
        <v/>
      </c>
      <c r="D95" s="234" t="str">
        <f>IF('【こちらに記載】一時ケア '!D115="","",TEXT('【こちらに記載】一時ケア '!D115, "YYYY/MM/DD"))</f>
        <v/>
      </c>
      <c r="E95" s="234" t="str">
        <f>IF('【こちらに記載】一時ケア '!E115="","",'【こちらに記載】一時ケア '!E115)</f>
        <v/>
      </c>
      <c r="F95" s="234" t="str">
        <f>IF('【こちらに記載】一時ケア '!F115="","",'【こちらに記載】一時ケア '!F115)</f>
        <v/>
      </c>
      <c r="G95" s="234" t="str">
        <f>IF('【こちらに記載】一時ケア '!G115="","",'【こちらに記載】一時ケア '!G115)</f>
        <v/>
      </c>
      <c r="H95" s="234" t="str">
        <f>IF('【こちらに記載】一時ケア '!H115="","",'【こちらに記載】一時ケア '!H115)</f>
        <v/>
      </c>
      <c r="I95" s="234" t="str">
        <f>IF('【こちらに記載】一時ケア '!I115="","",TEXT('【こちらに記載】一時ケア '!I115, "YYYY/MM/DD"))</f>
        <v/>
      </c>
      <c r="J95" s="234" t="str">
        <f>IF('【こちらに記載】一時ケア '!J115="","",TEXT('【こちらに記載】一時ケア '!J115,"aaa"))</f>
        <v/>
      </c>
      <c r="K95" s="234" t="str">
        <f>IF('【こちらに記載】一時ケア '!K115="","",'【こちらに記載】一時ケア '!K115)</f>
        <v/>
      </c>
      <c r="L95" s="234" t="str">
        <f>IF('【こちらに記載】一時ケア '!M115="","",'【こちらに記載】一時ケア '!M115)</f>
        <v/>
      </c>
      <c r="M95" s="234">
        <f>IF('【こちらに記載】一時ケア '!N115="","",'【こちらに記載】一時ケア '!N115)</f>
        <v>0</v>
      </c>
      <c r="N95" s="234">
        <f>IF('【こちらに記載】一時ケア '!O115="","",'【こちらに記載】一時ケア '!O115)</f>
        <v>0</v>
      </c>
      <c r="O95" s="234" t="str">
        <f>IF('【こちらに記載】一時ケア '!P115="","",'【こちらに記載】一時ケア '!P115)</f>
        <v/>
      </c>
      <c r="P95" s="234" t="str">
        <f>IF('【こちらに記載】一時ケア '!Q115="","",'【こちらに記載】一時ケア '!Q115)</f>
        <v/>
      </c>
      <c r="Q95" s="234" t="str">
        <f>IF('【こちらに記載】一時ケア '!R115="","",'【こちらに記載】一時ケア '!R115)</f>
        <v/>
      </c>
    </row>
    <row r="96" spans="1:17" ht="60" customHeight="1">
      <c r="A96" s="234" t="str">
        <f>IF(B96="","",'【こちらに記載】一時ケア '!$O$2)</f>
        <v/>
      </c>
      <c r="B96" s="234" t="str">
        <f>IF('【こちらに記載】一時ケア '!B116="","",'【こちらに記載】一時ケア '!B116)</f>
        <v/>
      </c>
      <c r="C96" s="234" t="str">
        <f>IF('【こちらに記載】一時ケア '!C116="","",'【こちらに記載】一時ケア '!C116)</f>
        <v/>
      </c>
      <c r="D96" s="234" t="str">
        <f>IF('【こちらに記載】一時ケア '!D116="","",TEXT('【こちらに記載】一時ケア '!D116, "YYYY/MM/DD"))</f>
        <v/>
      </c>
      <c r="E96" s="234" t="str">
        <f>IF('【こちらに記載】一時ケア '!E116="","",'【こちらに記載】一時ケア '!E116)</f>
        <v/>
      </c>
      <c r="F96" s="234" t="str">
        <f>IF('【こちらに記載】一時ケア '!F116="","",'【こちらに記載】一時ケア '!F116)</f>
        <v/>
      </c>
      <c r="G96" s="234" t="str">
        <f>IF('【こちらに記載】一時ケア '!G116="","",'【こちらに記載】一時ケア '!G116)</f>
        <v/>
      </c>
      <c r="H96" s="234" t="str">
        <f>IF('【こちらに記載】一時ケア '!H116="","",'【こちらに記載】一時ケア '!H116)</f>
        <v/>
      </c>
      <c r="I96" s="234" t="str">
        <f>IF('【こちらに記載】一時ケア '!I116="","",TEXT('【こちらに記載】一時ケア '!I116, "YYYY/MM/DD"))</f>
        <v/>
      </c>
      <c r="J96" s="234" t="str">
        <f>IF('【こちらに記載】一時ケア '!J116="","",TEXT('【こちらに記載】一時ケア '!J116,"aaa"))</f>
        <v/>
      </c>
      <c r="K96" s="234" t="str">
        <f>IF('【こちらに記載】一時ケア '!K116="","",'【こちらに記載】一時ケア '!K116)</f>
        <v/>
      </c>
      <c r="L96" s="234" t="str">
        <f>IF('【こちらに記載】一時ケア '!M116="","",'【こちらに記載】一時ケア '!M116)</f>
        <v/>
      </c>
      <c r="M96" s="234">
        <f>IF('【こちらに記載】一時ケア '!N116="","",'【こちらに記載】一時ケア '!N116)</f>
        <v>0</v>
      </c>
      <c r="N96" s="234">
        <f>IF('【こちらに記載】一時ケア '!O116="","",'【こちらに記載】一時ケア '!O116)</f>
        <v>0</v>
      </c>
      <c r="O96" s="234" t="str">
        <f>IF('【こちらに記載】一時ケア '!P116="","",'【こちらに記載】一時ケア '!P116)</f>
        <v/>
      </c>
      <c r="P96" s="234" t="str">
        <f>IF('【こちらに記載】一時ケア '!Q116="","",'【こちらに記載】一時ケア '!Q116)</f>
        <v/>
      </c>
      <c r="Q96" s="234" t="str">
        <f>IF('【こちらに記載】一時ケア '!R116="","",'【こちらに記載】一時ケア '!R116)</f>
        <v/>
      </c>
    </row>
    <row r="97" spans="1:17" ht="60" customHeight="1">
      <c r="A97" s="234" t="str">
        <f>IF(B97="","",'【こちらに記載】一時ケア '!$O$2)</f>
        <v/>
      </c>
      <c r="B97" s="234" t="str">
        <f>IF('【こちらに記載】一時ケア '!B117="","",'【こちらに記載】一時ケア '!B117)</f>
        <v/>
      </c>
      <c r="C97" s="234" t="str">
        <f>IF('【こちらに記載】一時ケア '!C117="","",'【こちらに記載】一時ケア '!C117)</f>
        <v/>
      </c>
      <c r="D97" s="234" t="str">
        <f>IF('【こちらに記載】一時ケア '!D117="","",TEXT('【こちらに記載】一時ケア '!D117, "YYYY/MM/DD"))</f>
        <v/>
      </c>
      <c r="E97" s="234" t="str">
        <f>IF('【こちらに記載】一時ケア '!E117="","",'【こちらに記載】一時ケア '!E117)</f>
        <v/>
      </c>
      <c r="F97" s="234" t="str">
        <f>IF('【こちらに記載】一時ケア '!F117="","",'【こちらに記載】一時ケア '!F117)</f>
        <v/>
      </c>
      <c r="G97" s="234" t="str">
        <f>IF('【こちらに記載】一時ケア '!G117="","",'【こちらに記載】一時ケア '!G117)</f>
        <v/>
      </c>
      <c r="H97" s="234" t="str">
        <f>IF('【こちらに記載】一時ケア '!H117="","",'【こちらに記載】一時ケア '!H117)</f>
        <v/>
      </c>
      <c r="I97" s="234" t="str">
        <f>IF('【こちらに記載】一時ケア '!I117="","",TEXT('【こちらに記載】一時ケア '!I117, "YYYY/MM/DD"))</f>
        <v/>
      </c>
      <c r="J97" s="234" t="str">
        <f>IF('【こちらに記載】一時ケア '!J117="","",TEXT('【こちらに記載】一時ケア '!J117,"aaa"))</f>
        <v/>
      </c>
      <c r="K97" s="234" t="str">
        <f>IF('【こちらに記載】一時ケア '!K117="","",'【こちらに記載】一時ケア '!K117)</f>
        <v/>
      </c>
      <c r="L97" s="234" t="str">
        <f>IF('【こちらに記載】一時ケア '!M117="","",'【こちらに記載】一時ケア '!M117)</f>
        <v/>
      </c>
      <c r="M97" s="234">
        <f>IF('【こちらに記載】一時ケア '!N117="","",'【こちらに記載】一時ケア '!N117)</f>
        <v>0</v>
      </c>
      <c r="N97" s="234">
        <f>IF('【こちらに記載】一時ケア '!O117="","",'【こちらに記載】一時ケア '!O117)</f>
        <v>0</v>
      </c>
      <c r="O97" s="234" t="str">
        <f>IF('【こちらに記載】一時ケア '!P117="","",'【こちらに記載】一時ケア '!P117)</f>
        <v/>
      </c>
      <c r="P97" s="234" t="str">
        <f>IF('【こちらに記載】一時ケア '!Q117="","",'【こちらに記載】一時ケア '!Q117)</f>
        <v/>
      </c>
      <c r="Q97" s="234" t="str">
        <f>IF('【こちらに記載】一時ケア '!R117="","",'【こちらに記載】一時ケア '!R117)</f>
        <v/>
      </c>
    </row>
    <row r="98" spans="1:17" ht="60" customHeight="1">
      <c r="A98" s="234" t="str">
        <f>IF(B98="","",'【こちらに記載】一時ケア '!$O$2)</f>
        <v/>
      </c>
      <c r="B98" s="234" t="str">
        <f>IF('【こちらに記載】一時ケア '!B118="","",'【こちらに記載】一時ケア '!B118)</f>
        <v/>
      </c>
      <c r="C98" s="234" t="str">
        <f>IF('【こちらに記載】一時ケア '!C118="","",'【こちらに記載】一時ケア '!C118)</f>
        <v/>
      </c>
      <c r="D98" s="234" t="str">
        <f>IF('【こちらに記載】一時ケア '!D118="","",TEXT('【こちらに記載】一時ケア '!D118, "YYYY/MM/DD"))</f>
        <v/>
      </c>
      <c r="E98" s="234" t="str">
        <f>IF('【こちらに記載】一時ケア '!E118="","",'【こちらに記載】一時ケア '!E118)</f>
        <v/>
      </c>
      <c r="F98" s="234" t="str">
        <f>IF('【こちらに記載】一時ケア '!F118="","",'【こちらに記載】一時ケア '!F118)</f>
        <v/>
      </c>
      <c r="G98" s="234" t="str">
        <f>IF('【こちらに記載】一時ケア '!G118="","",'【こちらに記載】一時ケア '!G118)</f>
        <v/>
      </c>
      <c r="H98" s="234" t="str">
        <f>IF('【こちらに記載】一時ケア '!H118="","",'【こちらに記載】一時ケア '!H118)</f>
        <v/>
      </c>
      <c r="I98" s="234" t="str">
        <f>IF('【こちらに記載】一時ケア '!I118="","",TEXT('【こちらに記載】一時ケア '!I118, "YYYY/MM/DD"))</f>
        <v/>
      </c>
      <c r="J98" s="234" t="str">
        <f>IF('【こちらに記載】一時ケア '!J118="","",TEXT('【こちらに記載】一時ケア '!J118,"aaa"))</f>
        <v/>
      </c>
      <c r="K98" s="234" t="str">
        <f>IF('【こちらに記載】一時ケア '!K118="","",'【こちらに記載】一時ケア '!K118)</f>
        <v/>
      </c>
      <c r="L98" s="234" t="str">
        <f>IF('【こちらに記載】一時ケア '!M118="","",'【こちらに記載】一時ケア '!M118)</f>
        <v/>
      </c>
      <c r="M98" s="234">
        <f>IF('【こちらに記載】一時ケア '!N118="","",'【こちらに記載】一時ケア '!N118)</f>
        <v>0</v>
      </c>
      <c r="N98" s="234">
        <f>IF('【こちらに記載】一時ケア '!O118="","",'【こちらに記載】一時ケア '!O118)</f>
        <v>0</v>
      </c>
      <c r="O98" s="234" t="str">
        <f>IF('【こちらに記載】一時ケア '!P118="","",'【こちらに記載】一時ケア '!P118)</f>
        <v/>
      </c>
      <c r="P98" s="234" t="str">
        <f>IF('【こちらに記載】一時ケア '!Q118="","",'【こちらに記載】一時ケア '!Q118)</f>
        <v/>
      </c>
      <c r="Q98" s="234" t="str">
        <f>IF('【こちらに記載】一時ケア '!R118="","",'【こちらに記載】一時ケア '!R118)</f>
        <v/>
      </c>
    </row>
    <row r="99" spans="1:17" ht="60" customHeight="1">
      <c r="A99" s="234" t="str">
        <f>IF(B99="","",'【こちらに記載】一時ケア '!$O$2)</f>
        <v/>
      </c>
      <c r="B99" s="234" t="str">
        <f>IF('【こちらに記載】一時ケア '!B119="","",'【こちらに記載】一時ケア '!B119)</f>
        <v/>
      </c>
      <c r="C99" s="234" t="str">
        <f>IF('【こちらに記載】一時ケア '!C119="","",'【こちらに記載】一時ケア '!C119)</f>
        <v/>
      </c>
      <c r="D99" s="234" t="str">
        <f>IF('【こちらに記載】一時ケア '!D119="","",TEXT('【こちらに記載】一時ケア '!D119, "YYYY/MM/DD"))</f>
        <v/>
      </c>
      <c r="E99" s="234" t="str">
        <f>IF('【こちらに記載】一時ケア '!E119="","",'【こちらに記載】一時ケア '!E119)</f>
        <v/>
      </c>
      <c r="F99" s="234" t="str">
        <f>IF('【こちらに記載】一時ケア '!F119="","",'【こちらに記載】一時ケア '!F119)</f>
        <v/>
      </c>
      <c r="G99" s="234" t="str">
        <f>IF('【こちらに記載】一時ケア '!G119="","",'【こちらに記載】一時ケア '!G119)</f>
        <v/>
      </c>
      <c r="H99" s="234" t="str">
        <f>IF('【こちらに記載】一時ケア '!H119="","",'【こちらに記載】一時ケア '!H119)</f>
        <v/>
      </c>
      <c r="I99" s="234" t="str">
        <f>IF('【こちらに記載】一時ケア '!I119="","",TEXT('【こちらに記載】一時ケア '!I119, "YYYY/MM/DD"))</f>
        <v/>
      </c>
      <c r="J99" s="234" t="str">
        <f>IF('【こちらに記載】一時ケア '!J119="","",TEXT('【こちらに記載】一時ケア '!J119,"aaa"))</f>
        <v/>
      </c>
      <c r="K99" s="234" t="str">
        <f>IF('【こちらに記載】一時ケア '!K119="","",'【こちらに記載】一時ケア '!K119)</f>
        <v/>
      </c>
      <c r="L99" s="234" t="str">
        <f>IF('【こちらに記載】一時ケア '!M119="","",'【こちらに記載】一時ケア '!M119)</f>
        <v/>
      </c>
      <c r="M99" s="234">
        <f>IF('【こちらに記載】一時ケア '!N119="","",'【こちらに記載】一時ケア '!N119)</f>
        <v>0</v>
      </c>
      <c r="N99" s="234">
        <f>IF('【こちらに記載】一時ケア '!O119="","",'【こちらに記載】一時ケア '!O119)</f>
        <v>0</v>
      </c>
      <c r="O99" s="234" t="str">
        <f>IF('【こちらに記載】一時ケア '!P119="","",'【こちらに記載】一時ケア '!P119)</f>
        <v/>
      </c>
      <c r="P99" s="234" t="str">
        <f>IF('【こちらに記載】一時ケア '!Q119="","",'【こちらに記載】一時ケア '!Q119)</f>
        <v/>
      </c>
      <c r="Q99" s="234" t="str">
        <f>IF('【こちらに記載】一時ケア '!R119="","",'【こちらに記載】一時ケア '!R119)</f>
        <v/>
      </c>
    </row>
    <row r="100" spans="1:17" ht="60" customHeight="1">
      <c r="A100" s="234" t="str">
        <f>IF(B100="","",'【こちらに記載】一時ケア '!$O$2)</f>
        <v/>
      </c>
      <c r="B100" s="234" t="str">
        <f>IF('【こちらに記載】一時ケア '!B120="","",'【こちらに記載】一時ケア '!B120)</f>
        <v/>
      </c>
      <c r="C100" s="234" t="str">
        <f>IF('【こちらに記載】一時ケア '!C120="","",'【こちらに記載】一時ケア '!C120)</f>
        <v/>
      </c>
      <c r="D100" s="234" t="str">
        <f>IF('【こちらに記載】一時ケア '!D120="","",TEXT('【こちらに記載】一時ケア '!D120, "YYYY/MM/DD"))</f>
        <v/>
      </c>
      <c r="E100" s="234" t="str">
        <f>IF('【こちらに記載】一時ケア '!E120="","",'【こちらに記載】一時ケア '!E120)</f>
        <v/>
      </c>
      <c r="F100" s="234" t="str">
        <f>IF('【こちらに記載】一時ケア '!F120="","",'【こちらに記載】一時ケア '!F120)</f>
        <v/>
      </c>
      <c r="G100" s="234" t="str">
        <f>IF('【こちらに記載】一時ケア '!G120="","",'【こちらに記載】一時ケア '!G120)</f>
        <v/>
      </c>
      <c r="H100" s="234" t="str">
        <f>IF('【こちらに記載】一時ケア '!H120="","",'【こちらに記載】一時ケア '!H120)</f>
        <v/>
      </c>
      <c r="I100" s="234" t="str">
        <f>IF('【こちらに記載】一時ケア '!I120="","",TEXT('【こちらに記載】一時ケア '!I120, "YYYY/MM/DD"))</f>
        <v/>
      </c>
      <c r="J100" s="234" t="str">
        <f>IF('【こちらに記載】一時ケア '!J120="","",TEXT('【こちらに記載】一時ケア '!J120,"aaa"))</f>
        <v/>
      </c>
      <c r="K100" s="234" t="str">
        <f>IF('【こちらに記載】一時ケア '!K120="","",'【こちらに記載】一時ケア '!K120)</f>
        <v/>
      </c>
      <c r="L100" s="234" t="str">
        <f>IF('【こちらに記載】一時ケア '!M120="","",'【こちらに記載】一時ケア '!M120)</f>
        <v/>
      </c>
      <c r="M100" s="234">
        <f>IF('【こちらに記載】一時ケア '!N120="","",'【こちらに記載】一時ケア '!N120)</f>
        <v>0</v>
      </c>
      <c r="N100" s="234">
        <f>IF('【こちらに記載】一時ケア '!O120="","",'【こちらに記載】一時ケア '!O120)</f>
        <v>0</v>
      </c>
      <c r="O100" s="234" t="str">
        <f>IF('【こちらに記載】一時ケア '!P120="","",'【こちらに記載】一時ケア '!P120)</f>
        <v/>
      </c>
      <c r="P100" s="234" t="str">
        <f>IF('【こちらに記載】一時ケア '!Q120="","",'【こちらに記載】一時ケア '!Q120)</f>
        <v/>
      </c>
      <c r="Q100" s="234" t="str">
        <f>IF('【こちらに記載】一時ケア '!R120="","",'【こちらに記載】一時ケア '!R120)</f>
        <v/>
      </c>
    </row>
    <row r="101" spans="1:17" ht="60" customHeight="1">
      <c r="A101" s="234" t="str">
        <f>IF(B101="","",'【こちらに記載】一時ケア '!$O$2)</f>
        <v/>
      </c>
      <c r="B101" s="234" t="str">
        <f>IF('【こちらに記載】一時ケア '!B121="","",'【こちらに記載】一時ケア '!B121)</f>
        <v/>
      </c>
      <c r="C101" s="234" t="str">
        <f>IF('【こちらに記載】一時ケア '!C121="","",'【こちらに記載】一時ケア '!C121)</f>
        <v/>
      </c>
      <c r="D101" s="234" t="str">
        <f>IF('【こちらに記載】一時ケア '!D121="","",TEXT('【こちらに記載】一時ケア '!D121, "YYYY/MM/DD"))</f>
        <v/>
      </c>
      <c r="E101" s="234" t="str">
        <f>IF('【こちらに記載】一時ケア '!E121="","",'【こちらに記載】一時ケア '!E121)</f>
        <v/>
      </c>
      <c r="F101" s="234" t="str">
        <f>IF('【こちらに記載】一時ケア '!F121="","",'【こちらに記載】一時ケア '!F121)</f>
        <v/>
      </c>
      <c r="G101" s="234" t="str">
        <f>IF('【こちらに記載】一時ケア '!G121="","",'【こちらに記載】一時ケア '!G121)</f>
        <v/>
      </c>
      <c r="H101" s="234" t="str">
        <f>IF('【こちらに記載】一時ケア '!H121="","",'【こちらに記載】一時ケア '!H121)</f>
        <v/>
      </c>
      <c r="I101" s="234" t="str">
        <f>IF('【こちらに記載】一時ケア '!I121="","",TEXT('【こちらに記載】一時ケア '!I121, "YYYY/MM/DD"))</f>
        <v/>
      </c>
      <c r="J101" s="234" t="str">
        <f>IF('【こちらに記載】一時ケア '!J121="","",TEXT('【こちらに記載】一時ケア '!J121,"aaa"))</f>
        <v/>
      </c>
      <c r="K101" s="234" t="str">
        <f>IF('【こちらに記載】一時ケア '!K121="","",'【こちらに記載】一時ケア '!K121)</f>
        <v/>
      </c>
      <c r="L101" s="234" t="str">
        <f>IF('【こちらに記載】一時ケア '!M121="","",'【こちらに記載】一時ケア '!M121)</f>
        <v/>
      </c>
      <c r="M101" s="234">
        <f>IF('【こちらに記載】一時ケア '!N121="","",'【こちらに記載】一時ケア '!N121)</f>
        <v>0</v>
      </c>
      <c r="N101" s="234">
        <f>IF('【こちらに記載】一時ケア '!O121="","",'【こちらに記載】一時ケア '!O121)</f>
        <v>0</v>
      </c>
      <c r="O101" s="234" t="str">
        <f>IF('【こちらに記載】一時ケア '!P121="","",'【こちらに記載】一時ケア '!P121)</f>
        <v/>
      </c>
      <c r="P101" s="234" t="str">
        <f>IF('【こちらに記載】一時ケア '!Q121="","",'【こちらに記載】一時ケア '!Q121)</f>
        <v/>
      </c>
      <c r="Q101" s="234" t="str">
        <f>IF('【こちらに記載】一時ケア '!R121="","",'【こちらに記載】一時ケア '!R121)</f>
        <v/>
      </c>
    </row>
    <row r="102" spans="1:17" ht="60" customHeight="1">
      <c r="A102" s="234" t="str">
        <f>IF(B102="","",'【こちらに記載】一時ケア '!$O$2)</f>
        <v/>
      </c>
      <c r="B102" s="234" t="str">
        <f>IF('【こちらに記載】一時ケア '!B124="","",'【こちらに記載】一時ケア '!B124)</f>
        <v/>
      </c>
      <c r="C102" s="234" t="str">
        <f>IF('【こちらに記載】一時ケア '!C124="","",'【こちらに記載】一時ケア '!C124)</f>
        <v/>
      </c>
      <c r="D102" s="234" t="str">
        <f>IF('【こちらに記載】一時ケア '!D124="","",TEXT('【こちらに記載】一時ケア '!D124, "YYYY/MM/DD"))</f>
        <v/>
      </c>
      <c r="E102" s="234" t="str">
        <f>IF('【こちらに記載】一時ケア '!E124="","",'【こちらに記載】一時ケア '!E124)</f>
        <v/>
      </c>
      <c r="F102" s="234" t="str">
        <f>IF('【こちらに記載】一時ケア '!F124="","",'【こちらに記載】一時ケア '!F124)</f>
        <v/>
      </c>
      <c r="G102" s="234" t="str">
        <f>IF('【こちらに記載】一時ケア '!G124="","",'【こちらに記載】一時ケア '!G124)</f>
        <v/>
      </c>
      <c r="H102" s="234" t="str">
        <f>IF('【こちらに記載】一時ケア '!H124="","",'【こちらに記載】一時ケア '!H124)</f>
        <v/>
      </c>
      <c r="I102" s="234" t="str">
        <f>IF('【こちらに記載】一時ケア '!I124="","",TEXT('【こちらに記載】一時ケア '!I124, "YYYY/MM/DD"))</f>
        <v/>
      </c>
      <c r="J102" s="234" t="str">
        <f>IF('【こちらに記載】一時ケア '!J124="","",TEXT('【こちらに記載】一時ケア '!J124,"aaa"))</f>
        <v/>
      </c>
      <c r="K102" s="234" t="str">
        <f>IF('【こちらに記載】一時ケア '!K124="","",'【こちらに記載】一時ケア '!K124)</f>
        <v/>
      </c>
      <c r="L102" s="234" t="str">
        <f>IF('【こちらに記載】一時ケア '!M124="","",'【こちらに記載】一時ケア '!M124)</f>
        <v/>
      </c>
      <c r="M102" s="234">
        <f>IF('【こちらに記載】一時ケア '!N124="","",'【こちらに記載】一時ケア '!N124)</f>
        <v>0</v>
      </c>
      <c r="N102" s="234">
        <f>IF('【こちらに記載】一時ケア '!O124="","",'【こちらに記載】一時ケア '!O124)</f>
        <v>0</v>
      </c>
      <c r="O102" s="234" t="str">
        <f>IF('【こちらに記載】一時ケア '!P124="","",'【こちらに記載】一時ケア '!P124)</f>
        <v/>
      </c>
      <c r="P102" s="234" t="str">
        <f>IF('【こちらに記載】一時ケア '!Q124="","",'【こちらに記載】一時ケア '!Q124)</f>
        <v/>
      </c>
      <c r="Q102" s="234" t="str">
        <f>IF('【こちらに記載】一時ケア '!R124="","",'【こちらに記載】一時ケア '!R124)</f>
        <v/>
      </c>
    </row>
    <row r="103" spans="1:17" ht="60" customHeight="1">
      <c r="A103" s="234" t="str">
        <f>IF(B103="","",'【こちらに記載】一時ケア '!$O$2)</f>
        <v/>
      </c>
      <c r="B103" s="234" t="str">
        <f>IF('【こちらに記載】一時ケア '!B125="","",'【こちらに記載】一時ケア '!B125)</f>
        <v/>
      </c>
      <c r="C103" s="234" t="str">
        <f>IF('【こちらに記載】一時ケア '!C125="","",'【こちらに記載】一時ケア '!C125)</f>
        <v/>
      </c>
      <c r="D103" s="234" t="str">
        <f>IF('【こちらに記載】一時ケア '!D125="","",TEXT('【こちらに記載】一時ケア '!D125, "YYYY/MM/DD"))</f>
        <v/>
      </c>
      <c r="E103" s="234" t="str">
        <f>IF('【こちらに記載】一時ケア '!E125="","",'【こちらに記載】一時ケア '!E125)</f>
        <v/>
      </c>
      <c r="F103" s="234" t="str">
        <f>IF('【こちらに記載】一時ケア '!F125="","",'【こちらに記載】一時ケア '!F125)</f>
        <v/>
      </c>
      <c r="G103" s="234" t="str">
        <f>IF('【こちらに記載】一時ケア '!G125="","",'【こちらに記載】一時ケア '!G125)</f>
        <v/>
      </c>
      <c r="H103" s="234" t="str">
        <f>IF('【こちらに記載】一時ケア '!H125="","",'【こちらに記載】一時ケア '!H125)</f>
        <v/>
      </c>
      <c r="I103" s="234" t="str">
        <f>IF('【こちらに記載】一時ケア '!I125="","",TEXT('【こちらに記載】一時ケア '!I125, "YYYY/MM/DD"))</f>
        <v/>
      </c>
      <c r="J103" s="234" t="str">
        <f>IF('【こちらに記載】一時ケア '!J125="","",TEXT('【こちらに記載】一時ケア '!J125,"aaa"))</f>
        <v/>
      </c>
      <c r="K103" s="234" t="str">
        <f>IF('【こちらに記載】一時ケア '!K125="","",'【こちらに記載】一時ケア '!K125)</f>
        <v/>
      </c>
      <c r="L103" s="234" t="str">
        <f>IF('【こちらに記載】一時ケア '!M125="","",'【こちらに記載】一時ケア '!M125)</f>
        <v/>
      </c>
      <c r="M103" s="234">
        <f>IF('【こちらに記載】一時ケア '!N125="","",'【こちらに記載】一時ケア '!N125)</f>
        <v>0</v>
      </c>
      <c r="N103" s="234">
        <f>IF('【こちらに記載】一時ケア '!O125="","",'【こちらに記載】一時ケア '!O125)</f>
        <v>0</v>
      </c>
      <c r="O103" s="234" t="str">
        <f>IF('【こちらに記載】一時ケア '!P125="","",'【こちらに記載】一時ケア '!P125)</f>
        <v/>
      </c>
      <c r="P103" s="234" t="str">
        <f>IF('【こちらに記載】一時ケア '!Q125="","",'【こちらに記載】一時ケア '!Q125)</f>
        <v/>
      </c>
      <c r="Q103" s="234" t="str">
        <f>IF('【こちらに記載】一時ケア '!R125="","",'【こちらに記載】一時ケア '!R125)</f>
        <v/>
      </c>
    </row>
    <row r="104" spans="1:17" ht="60" customHeight="1">
      <c r="A104" s="234" t="str">
        <f>IF(B104="","",'【こちらに記載】一時ケア '!$O$2)</f>
        <v/>
      </c>
      <c r="B104" s="234" t="str">
        <f>IF('【こちらに記載】一時ケア '!B126="","",'【こちらに記載】一時ケア '!B126)</f>
        <v/>
      </c>
      <c r="C104" s="234" t="str">
        <f>IF('【こちらに記載】一時ケア '!C126="","",'【こちらに記載】一時ケア '!C126)</f>
        <v/>
      </c>
      <c r="D104" s="234" t="str">
        <f>IF('【こちらに記載】一時ケア '!D126="","",TEXT('【こちらに記載】一時ケア '!D126, "YYYY/MM/DD"))</f>
        <v/>
      </c>
      <c r="E104" s="234" t="str">
        <f>IF('【こちらに記載】一時ケア '!E126="","",'【こちらに記載】一時ケア '!E126)</f>
        <v/>
      </c>
      <c r="F104" s="234" t="str">
        <f>IF('【こちらに記載】一時ケア '!F126="","",'【こちらに記載】一時ケア '!F126)</f>
        <v/>
      </c>
      <c r="G104" s="234" t="str">
        <f>IF('【こちらに記載】一時ケア '!G126="","",'【こちらに記載】一時ケア '!G126)</f>
        <v/>
      </c>
      <c r="H104" s="234" t="str">
        <f>IF('【こちらに記載】一時ケア '!H126="","",'【こちらに記載】一時ケア '!H126)</f>
        <v/>
      </c>
      <c r="I104" s="234" t="str">
        <f>IF('【こちらに記載】一時ケア '!I126="","",TEXT('【こちらに記載】一時ケア '!I126, "YYYY/MM/DD"))</f>
        <v/>
      </c>
      <c r="J104" s="234" t="str">
        <f>IF('【こちらに記載】一時ケア '!J126="","",TEXT('【こちらに記載】一時ケア '!J126,"aaa"))</f>
        <v/>
      </c>
      <c r="K104" s="234" t="str">
        <f>IF('【こちらに記載】一時ケア '!K126="","",'【こちらに記載】一時ケア '!K126)</f>
        <v/>
      </c>
      <c r="L104" s="234" t="str">
        <f>IF('【こちらに記載】一時ケア '!M126="","",'【こちらに記載】一時ケア '!M126)</f>
        <v/>
      </c>
      <c r="M104" s="234">
        <f>IF('【こちらに記載】一時ケア '!N126="","",'【こちらに記載】一時ケア '!N126)</f>
        <v>0</v>
      </c>
      <c r="N104" s="234">
        <f>IF('【こちらに記載】一時ケア '!O126="","",'【こちらに記載】一時ケア '!O126)</f>
        <v>0</v>
      </c>
      <c r="O104" s="234" t="str">
        <f>IF('【こちらに記載】一時ケア '!P126="","",'【こちらに記載】一時ケア '!P126)</f>
        <v/>
      </c>
      <c r="P104" s="234" t="str">
        <f>IF('【こちらに記載】一時ケア '!Q126="","",'【こちらに記載】一時ケア '!Q126)</f>
        <v/>
      </c>
      <c r="Q104" s="234" t="str">
        <f>IF('【こちらに記載】一時ケア '!R126="","",'【こちらに記載】一時ケア '!R126)</f>
        <v/>
      </c>
    </row>
    <row r="105" spans="1:17" ht="60" customHeight="1">
      <c r="A105" s="234" t="str">
        <f>IF(B105="","",'【こちらに記載】一時ケア '!$O$2)</f>
        <v/>
      </c>
      <c r="B105" s="234" t="str">
        <f>IF('【こちらに記載】一時ケア '!B127="","",'【こちらに記載】一時ケア '!B127)</f>
        <v/>
      </c>
      <c r="C105" s="234" t="str">
        <f>IF('【こちらに記載】一時ケア '!C127="","",'【こちらに記載】一時ケア '!C127)</f>
        <v/>
      </c>
      <c r="D105" s="234" t="str">
        <f>IF('【こちらに記載】一時ケア '!D127="","",TEXT('【こちらに記載】一時ケア '!D127, "YYYY/MM/DD"))</f>
        <v/>
      </c>
      <c r="E105" s="234" t="str">
        <f>IF('【こちらに記載】一時ケア '!E127="","",'【こちらに記載】一時ケア '!E127)</f>
        <v/>
      </c>
      <c r="F105" s="234" t="str">
        <f>IF('【こちらに記載】一時ケア '!F127="","",'【こちらに記載】一時ケア '!F127)</f>
        <v/>
      </c>
      <c r="G105" s="234" t="str">
        <f>IF('【こちらに記載】一時ケア '!G127="","",'【こちらに記載】一時ケア '!G127)</f>
        <v/>
      </c>
      <c r="H105" s="234" t="str">
        <f>IF('【こちらに記載】一時ケア '!H127="","",'【こちらに記載】一時ケア '!H127)</f>
        <v/>
      </c>
      <c r="I105" s="234" t="str">
        <f>IF('【こちらに記載】一時ケア '!I127="","",TEXT('【こちらに記載】一時ケア '!I127, "YYYY/MM/DD"))</f>
        <v/>
      </c>
      <c r="J105" s="234" t="str">
        <f>IF('【こちらに記載】一時ケア '!J127="","",TEXT('【こちらに記載】一時ケア '!J127,"aaa"))</f>
        <v/>
      </c>
      <c r="K105" s="234" t="str">
        <f>IF('【こちらに記載】一時ケア '!K127="","",'【こちらに記載】一時ケア '!K127)</f>
        <v/>
      </c>
      <c r="L105" s="234" t="str">
        <f>IF('【こちらに記載】一時ケア '!M127="","",'【こちらに記載】一時ケア '!M127)</f>
        <v/>
      </c>
      <c r="M105" s="234">
        <f>IF('【こちらに記載】一時ケア '!N127="","",'【こちらに記載】一時ケア '!N127)</f>
        <v>0</v>
      </c>
      <c r="N105" s="234">
        <f>IF('【こちらに記載】一時ケア '!O127="","",'【こちらに記載】一時ケア '!O127)</f>
        <v>0</v>
      </c>
      <c r="O105" s="234" t="str">
        <f>IF('【こちらに記載】一時ケア '!P127="","",'【こちらに記載】一時ケア '!P127)</f>
        <v/>
      </c>
      <c r="P105" s="234" t="str">
        <f>IF('【こちらに記載】一時ケア '!Q127="","",'【こちらに記載】一時ケア '!Q127)</f>
        <v/>
      </c>
      <c r="Q105" s="234" t="str">
        <f>IF('【こちらに記載】一時ケア '!R127="","",'【こちらに記載】一時ケア '!R127)</f>
        <v/>
      </c>
    </row>
    <row r="106" spans="1:17" ht="60" customHeight="1">
      <c r="A106" s="234" t="str">
        <f>IF(B106="","",'【こちらに記載】一時ケア '!$O$2)</f>
        <v/>
      </c>
      <c r="B106" s="234" t="str">
        <f>IF('【こちらに記載】一時ケア '!B128="","",'【こちらに記載】一時ケア '!B128)</f>
        <v/>
      </c>
      <c r="C106" s="234" t="str">
        <f>IF('【こちらに記載】一時ケア '!C128="","",'【こちらに記載】一時ケア '!C128)</f>
        <v/>
      </c>
      <c r="D106" s="234" t="str">
        <f>IF('【こちらに記載】一時ケア '!D128="","",TEXT('【こちらに記載】一時ケア '!D128, "YYYY/MM/DD"))</f>
        <v/>
      </c>
      <c r="E106" s="234" t="str">
        <f>IF('【こちらに記載】一時ケア '!E128="","",'【こちらに記載】一時ケア '!E128)</f>
        <v/>
      </c>
      <c r="F106" s="234" t="str">
        <f>IF('【こちらに記載】一時ケア '!F128="","",'【こちらに記載】一時ケア '!F128)</f>
        <v/>
      </c>
      <c r="G106" s="234" t="str">
        <f>IF('【こちらに記載】一時ケア '!G128="","",'【こちらに記載】一時ケア '!G128)</f>
        <v/>
      </c>
      <c r="H106" s="234" t="str">
        <f>IF('【こちらに記載】一時ケア '!H128="","",'【こちらに記載】一時ケア '!H128)</f>
        <v/>
      </c>
      <c r="I106" s="234" t="str">
        <f>IF('【こちらに記載】一時ケア '!I128="","",TEXT('【こちらに記載】一時ケア '!I128, "YYYY/MM/DD"))</f>
        <v/>
      </c>
      <c r="J106" s="234" t="str">
        <f>IF('【こちらに記載】一時ケア '!J128="","",TEXT('【こちらに記載】一時ケア '!J128,"aaa"))</f>
        <v/>
      </c>
      <c r="K106" s="234" t="str">
        <f>IF('【こちらに記載】一時ケア '!K128="","",'【こちらに記載】一時ケア '!K128)</f>
        <v/>
      </c>
      <c r="L106" s="234" t="str">
        <f>IF('【こちらに記載】一時ケア '!M128="","",'【こちらに記載】一時ケア '!M128)</f>
        <v/>
      </c>
      <c r="M106" s="234">
        <f>IF('【こちらに記載】一時ケア '!N128="","",'【こちらに記載】一時ケア '!N128)</f>
        <v>0</v>
      </c>
      <c r="N106" s="234">
        <f>IF('【こちらに記載】一時ケア '!O128="","",'【こちらに記載】一時ケア '!O128)</f>
        <v>0</v>
      </c>
      <c r="O106" s="234" t="str">
        <f>IF('【こちらに記載】一時ケア '!P128="","",'【こちらに記載】一時ケア '!P128)</f>
        <v/>
      </c>
      <c r="P106" s="234" t="str">
        <f>IF('【こちらに記載】一時ケア '!Q128="","",'【こちらに記載】一時ケア '!Q128)</f>
        <v/>
      </c>
      <c r="Q106" s="234" t="str">
        <f>IF('【こちらに記載】一時ケア '!R128="","",'【こちらに記載】一時ケア '!R128)</f>
        <v/>
      </c>
    </row>
    <row r="107" spans="1:17" ht="60" customHeight="1">
      <c r="A107" s="234" t="str">
        <f>IF(B107="","",'【こちらに記載】一時ケア '!$O$2)</f>
        <v/>
      </c>
      <c r="B107" s="234" t="str">
        <f>IF('【こちらに記載】一時ケア '!B129="","",'【こちらに記載】一時ケア '!B129)</f>
        <v/>
      </c>
      <c r="C107" s="234" t="str">
        <f>IF('【こちらに記載】一時ケア '!C129="","",'【こちらに記載】一時ケア '!C129)</f>
        <v/>
      </c>
      <c r="D107" s="234" t="str">
        <f>IF('【こちらに記載】一時ケア '!D129="","",TEXT('【こちらに記載】一時ケア '!D129, "YYYY/MM/DD"))</f>
        <v/>
      </c>
      <c r="E107" s="234" t="str">
        <f>IF('【こちらに記載】一時ケア '!E129="","",'【こちらに記載】一時ケア '!E129)</f>
        <v/>
      </c>
      <c r="F107" s="234" t="str">
        <f>IF('【こちらに記載】一時ケア '!F129="","",'【こちらに記載】一時ケア '!F129)</f>
        <v/>
      </c>
      <c r="G107" s="234" t="str">
        <f>IF('【こちらに記載】一時ケア '!G129="","",'【こちらに記載】一時ケア '!G129)</f>
        <v/>
      </c>
      <c r="H107" s="234" t="str">
        <f>IF('【こちらに記載】一時ケア '!H129="","",'【こちらに記載】一時ケア '!H129)</f>
        <v/>
      </c>
      <c r="I107" s="234" t="str">
        <f>IF('【こちらに記載】一時ケア '!I129="","",TEXT('【こちらに記載】一時ケア '!I129, "YYYY/MM/DD"))</f>
        <v/>
      </c>
      <c r="J107" s="234" t="str">
        <f>IF('【こちらに記載】一時ケア '!J129="","",TEXT('【こちらに記載】一時ケア '!J129,"aaa"))</f>
        <v/>
      </c>
      <c r="K107" s="234" t="str">
        <f>IF('【こちらに記載】一時ケア '!K129="","",'【こちらに記載】一時ケア '!K129)</f>
        <v/>
      </c>
      <c r="L107" s="234" t="str">
        <f>IF('【こちらに記載】一時ケア '!M129="","",'【こちらに記載】一時ケア '!M129)</f>
        <v/>
      </c>
      <c r="M107" s="234">
        <f>IF('【こちらに記載】一時ケア '!N129="","",'【こちらに記載】一時ケア '!N129)</f>
        <v>0</v>
      </c>
      <c r="N107" s="234">
        <f>IF('【こちらに記載】一時ケア '!O129="","",'【こちらに記載】一時ケア '!O129)</f>
        <v>0</v>
      </c>
      <c r="O107" s="234" t="str">
        <f>IF('【こちらに記載】一時ケア '!P129="","",'【こちらに記載】一時ケア '!P129)</f>
        <v/>
      </c>
      <c r="P107" s="234" t="str">
        <f>IF('【こちらに記載】一時ケア '!Q129="","",'【こちらに記載】一時ケア '!Q129)</f>
        <v/>
      </c>
      <c r="Q107" s="234" t="str">
        <f>IF('【こちらに記載】一時ケア '!R129="","",'【こちらに記載】一時ケア '!R129)</f>
        <v/>
      </c>
    </row>
    <row r="108" spans="1:17" ht="60" customHeight="1">
      <c r="A108" s="234" t="str">
        <f>IF(B108="","",'【こちらに記載】一時ケア '!$O$2)</f>
        <v/>
      </c>
      <c r="B108" s="234" t="str">
        <f>IF('【こちらに記載】一時ケア '!B130="","",'【こちらに記載】一時ケア '!B130)</f>
        <v/>
      </c>
      <c r="C108" s="234" t="str">
        <f>IF('【こちらに記載】一時ケア '!C130="","",'【こちらに記載】一時ケア '!C130)</f>
        <v/>
      </c>
      <c r="D108" s="234" t="str">
        <f>IF('【こちらに記載】一時ケア '!D130="","",TEXT('【こちらに記載】一時ケア '!D130, "YYYY/MM/DD"))</f>
        <v/>
      </c>
      <c r="E108" s="234" t="str">
        <f>IF('【こちらに記載】一時ケア '!E130="","",'【こちらに記載】一時ケア '!E130)</f>
        <v/>
      </c>
      <c r="F108" s="234" t="str">
        <f>IF('【こちらに記載】一時ケア '!F130="","",'【こちらに記載】一時ケア '!F130)</f>
        <v/>
      </c>
      <c r="G108" s="234" t="str">
        <f>IF('【こちらに記載】一時ケア '!G130="","",'【こちらに記載】一時ケア '!G130)</f>
        <v/>
      </c>
      <c r="H108" s="234" t="str">
        <f>IF('【こちらに記載】一時ケア '!H130="","",'【こちらに記載】一時ケア '!H130)</f>
        <v/>
      </c>
      <c r="I108" s="234" t="str">
        <f>IF('【こちらに記載】一時ケア '!I130="","",TEXT('【こちらに記載】一時ケア '!I130, "YYYY/MM/DD"))</f>
        <v/>
      </c>
      <c r="J108" s="234" t="str">
        <f>IF('【こちらに記載】一時ケア '!J130="","",TEXT('【こちらに記載】一時ケア '!J130,"aaa"))</f>
        <v/>
      </c>
      <c r="K108" s="234" t="str">
        <f>IF('【こちらに記載】一時ケア '!K130="","",'【こちらに記載】一時ケア '!K130)</f>
        <v/>
      </c>
      <c r="L108" s="234" t="str">
        <f>IF('【こちらに記載】一時ケア '!M130="","",'【こちらに記載】一時ケア '!M130)</f>
        <v/>
      </c>
      <c r="M108" s="234">
        <f>IF('【こちらに記載】一時ケア '!N130="","",'【こちらに記載】一時ケア '!N130)</f>
        <v>0</v>
      </c>
      <c r="N108" s="234">
        <f>IF('【こちらに記載】一時ケア '!O130="","",'【こちらに記載】一時ケア '!O130)</f>
        <v>0</v>
      </c>
      <c r="O108" s="234" t="str">
        <f>IF('【こちらに記載】一時ケア '!P130="","",'【こちらに記載】一時ケア '!P130)</f>
        <v/>
      </c>
      <c r="P108" s="234" t="str">
        <f>IF('【こちらに記載】一時ケア '!Q130="","",'【こちらに記載】一時ケア '!Q130)</f>
        <v/>
      </c>
      <c r="Q108" s="234" t="str">
        <f>IF('【こちらに記載】一時ケア '!R130="","",'【こちらに記載】一時ケア '!R130)</f>
        <v/>
      </c>
    </row>
    <row r="109" spans="1:17" ht="60" customHeight="1">
      <c r="A109" s="234" t="str">
        <f>IF(B109="","",'【こちらに記載】一時ケア '!$O$2)</f>
        <v/>
      </c>
      <c r="B109" s="234" t="str">
        <f>IF('【こちらに記載】一時ケア '!B131="","",'【こちらに記載】一時ケア '!B131)</f>
        <v/>
      </c>
      <c r="C109" s="234" t="str">
        <f>IF('【こちらに記載】一時ケア '!C131="","",'【こちらに記載】一時ケア '!C131)</f>
        <v/>
      </c>
      <c r="D109" s="234" t="str">
        <f>IF('【こちらに記載】一時ケア '!D131="","",TEXT('【こちらに記載】一時ケア '!D131, "YYYY/MM/DD"))</f>
        <v/>
      </c>
      <c r="E109" s="234" t="str">
        <f>IF('【こちらに記載】一時ケア '!E131="","",'【こちらに記載】一時ケア '!E131)</f>
        <v/>
      </c>
      <c r="F109" s="234" t="str">
        <f>IF('【こちらに記載】一時ケア '!F131="","",'【こちらに記載】一時ケア '!F131)</f>
        <v/>
      </c>
      <c r="G109" s="234" t="str">
        <f>IF('【こちらに記載】一時ケア '!G131="","",'【こちらに記載】一時ケア '!G131)</f>
        <v/>
      </c>
      <c r="H109" s="234" t="str">
        <f>IF('【こちらに記載】一時ケア '!H131="","",'【こちらに記載】一時ケア '!H131)</f>
        <v/>
      </c>
      <c r="I109" s="234" t="str">
        <f>IF('【こちらに記載】一時ケア '!I131="","",TEXT('【こちらに記載】一時ケア '!I131, "YYYY/MM/DD"))</f>
        <v/>
      </c>
      <c r="J109" s="234" t="str">
        <f>IF('【こちらに記載】一時ケア '!J131="","",TEXT('【こちらに記載】一時ケア '!J131,"aaa"))</f>
        <v/>
      </c>
      <c r="K109" s="234" t="str">
        <f>IF('【こちらに記載】一時ケア '!K131="","",'【こちらに記載】一時ケア '!K131)</f>
        <v/>
      </c>
      <c r="L109" s="234" t="str">
        <f>IF('【こちらに記載】一時ケア '!M131="","",'【こちらに記載】一時ケア '!M131)</f>
        <v/>
      </c>
      <c r="M109" s="234">
        <f>IF('【こちらに記載】一時ケア '!N131="","",'【こちらに記載】一時ケア '!N131)</f>
        <v>0</v>
      </c>
      <c r="N109" s="234">
        <f>IF('【こちらに記載】一時ケア '!O131="","",'【こちらに記載】一時ケア '!O131)</f>
        <v>0</v>
      </c>
      <c r="O109" s="234" t="str">
        <f>IF('【こちらに記載】一時ケア '!P131="","",'【こちらに記載】一時ケア '!P131)</f>
        <v/>
      </c>
      <c r="P109" s="234" t="str">
        <f>IF('【こちらに記載】一時ケア '!Q131="","",'【こちらに記載】一時ケア '!Q131)</f>
        <v/>
      </c>
      <c r="Q109" s="234" t="str">
        <f>IF('【こちらに記載】一時ケア '!R131="","",'【こちらに記載】一時ケア '!R131)</f>
        <v/>
      </c>
    </row>
    <row r="110" spans="1:17" ht="60" customHeight="1">
      <c r="A110" s="234" t="str">
        <f>IF(B110="","",'【こちらに記載】一時ケア '!$O$2)</f>
        <v/>
      </c>
      <c r="B110" s="234" t="str">
        <f>IF('【こちらに記載】一時ケア '!B132="","",'【こちらに記載】一時ケア '!B132)</f>
        <v/>
      </c>
      <c r="C110" s="234" t="str">
        <f>IF('【こちらに記載】一時ケア '!C132="","",'【こちらに記載】一時ケア '!C132)</f>
        <v/>
      </c>
      <c r="D110" s="234" t="str">
        <f>IF('【こちらに記載】一時ケア '!D132="","",TEXT('【こちらに記載】一時ケア '!D132, "YYYY/MM/DD"))</f>
        <v/>
      </c>
      <c r="E110" s="234" t="str">
        <f>IF('【こちらに記載】一時ケア '!E132="","",'【こちらに記載】一時ケア '!E132)</f>
        <v/>
      </c>
      <c r="F110" s="234" t="str">
        <f>IF('【こちらに記載】一時ケア '!F132="","",'【こちらに記載】一時ケア '!F132)</f>
        <v/>
      </c>
      <c r="G110" s="234" t="str">
        <f>IF('【こちらに記載】一時ケア '!G132="","",'【こちらに記載】一時ケア '!G132)</f>
        <v/>
      </c>
      <c r="H110" s="234" t="str">
        <f>IF('【こちらに記載】一時ケア '!H132="","",'【こちらに記載】一時ケア '!H132)</f>
        <v/>
      </c>
      <c r="I110" s="234" t="str">
        <f>IF('【こちらに記載】一時ケア '!I132="","",TEXT('【こちらに記載】一時ケア '!I132, "YYYY/MM/DD"))</f>
        <v/>
      </c>
      <c r="J110" s="234" t="str">
        <f>IF('【こちらに記載】一時ケア '!J132="","",TEXT('【こちらに記載】一時ケア '!J132,"aaa"))</f>
        <v/>
      </c>
      <c r="K110" s="234" t="str">
        <f>IF('【こちらに記載】一時ケア '!K132="","",'【こちらに記載】一時ケア '!K132)</f>
        <v/>
      </c>
      <c r="L110" s="234" t="str">
        <f>IF('【こちらに記載】一時ケア '!M132="","",'【こちらに記載】一時ケア '!M132)</f>
        <v/>
      </c>
      <c r="M110" s="234">
        <f>IF('【こちらに記載】一時ケア '!N132="","",'【こちらに記載】一時ケア '!N132)</f>
        <v>0</v>
      </c>
      <c r="N110" s="234">
        <f>IF('【こちらに記載】一時ケア '!O132="","",'【こちらに記載】一時ケア '!O132)</f>
        <v>0</v>
      </c>
      <c r="O110" s="234" t="str">
        <f>IF('【こちらに記載】一時ケア '!P132="","",'【こちらに記載】一時ケア '!P132)</f>
        <v/>
      </c>
      <c r="P110" s="234" t="str">
        <f>IF('【こちらに記載】一時ケア '!Q132="","",'【こちらに記載】一時ケア '!Q132)</f>
        <v/>
      </c>
      <c r="Q110" s="234" t="str">
        <f>IF('【こちらに記載】一時ケア '!R132="","",'【こちらに記載】一時ケア '!R132)</f>
        <v/>
      </c>
    </row>
    <row r="111" spans="1:17" ht="60" customHeight="1">
      <c r="A111" s="234" t="str">
        <f>IF(B111="","",'【こちらに記載】一時ケア '!$O$2)</f>
        <v/>
      </c>
      <c r="B111" s="234" t="str">
        <f>IF('【こちらに記載】一時ケア '!B133="","",'【こちらに記載】一時ケア '!B133)</f>
        <v/>
      </c>
      <c r="C111" s="234" t="str">
        <f>IF('【こちらに記載】一時ケア '!C133="","",'【こちらに記載】一時ケア '!C133)</f>
        <v/>
      </c>
      <c r="D111" s="234" t="str">
        <f>IF('【こちらに記載】一時ケア '!D133="","",TEXT('【こちらに記載】一時ケア '!D133, "YYYY/MM/DD"))</f>
        <v/>
      </c>
      <c r="E111" s="234" t="str">
        <f>IF('【こちらに記載】一時ケア '!E133="","",'【こちらに記載】一時ケア '!E133)</f>
        <v/>
      </c>
      <c r="F111" s="234" t="str">
        <f>IF('【こちらに記載】一時ケア '!F133="","",'【こちらに記載】一時ケア '!F133)</f>
        <v/>
      </c>
      <c r="G111" s="234" t="str">
        <f>IF('【こちらに記載】一時ケア '!G133="","",'【こちらに記載】一時ケア '!G133)</f>
        <v/>
      </c>
      <c r="H111" s="234" t="str">
        <f>IF('【こちらに記載】一時ケア '!H133="","",'【こちらに記載】一時ケア '!H133)</f>
        <v/>
      </c>
      <c r="I111" s="234" t="str">
        <f>IF('【こちらに記載】一時ケア '!I133="","",TEXT('【こちらに記載】一時ケア '!I133, "YYYY/MM/DD"))</f>
        <v/>
      </c>
      <c r="J111" s="234" t="str">
        <f>IF('【こちらに記載】一時ケア '!J133="","",TEXT('【こちらに記載】一時ケア '!J133,"aaa"))</f>
        <v/>
      </c>
      <c r="K111" s="234" t="str">
        <f>IF('【こちらに記載】一時ケア '!K133="","",'【こちらに記載】一時ケア '!K133)</f>
        <v/>
      </c>
      <c r="L111" s="234" t="str">
        <f>IF('【こちらに記載】一時ケア '!M133="","",'【こちらに記載】一時ケア '!M133)</f>
        <v/>
      </c>
      <c r="M111" s="234">
        <f>IF('【こちらに記載】一時ケア '!N133="","",'【こちらに記載】一時ケア '!N133)</f>
        <v>0</v>
      </c>
      <c r="N111" s="234">
        <f>IF('【こちらに記載】一時ケア '!O133="","",'【こちらに記載】一時ケア '!O133)</f>
        <v>0</v>
      </c>
      <c r="O111" s="234" t="str">
        <f>IF('【こちらに記載】一時ケア '!P133="","",'【こちらに記載】一時ケア '!P133)</f>
        <v/>
      </c>
      <c r="P111" s="234" t="str">
        <f>IF('【こちらに記載】一時ケア '!Q133="","",'【こちらに記載】一時ケア '!Q133)</f>
        <v/>
      </c>
      <c r="Q111" s="234" t="str">
        <f>IF('【こちらに記載】一時ケア '!R133="","",'【こちらに記載】一時ケア '!R133)</f>
        <v/>
      </c>
    </row>
    <row r="112" spans="1:17" ht="60" customHeight="1">
      <c r="A112" s="234" t="str">
        <f>IF(B112="","",'【こちらに記載】一時ケア '!$O$2)</f>
        <v/>
      </c>
      <c r="B112" s="234" t="str">
        <f>IF('【こちらに記載】一時ケア '!B136="","",'【こちらに記載】一時ケア '!B136)</f>
        <v/>
      </c>
      <c r="C112" s="234" t="str">
        <f>IF('【こちらに記載】一時ケア '!C136="","",'【こちらに記載】一時ケア '!C136)</f>
        <v/>
      </c>
      <c r="D112" s="234" t="str">
        <f>IF('【こちらに記載】一時ケア '!D136="","",TEXT('【こちらに記載】一時ケア '!D136, "YYYY/MM/DD"))</f>
        <v/>
      </c>
      <c r="E112" s="234" t="str">
        <f>IF('【こちらに記載】一時ケア '!E136="","",'【こちらに記載】一時ケア '!E136)</f>
        <v/>
      </c>
      <c r="F112" s="234" t="str">
        <f>IF('【こちらに記載】一時ケア '!F136="","",'【こちらに記載】一時ケア '!F136)</f>
        <v/>
      </c>
      <c r="G112" s="234" t="str">
        <f>IF('【こちらに記載】一時ケア '!G136="","",'【こちらに記載】一時ケア '!G136)</f>
        <v/>
      </c>
      <c r="H112" s="234" t="str">
        <f>IF('【こちらに記載】一時ケア '!H136="","",'【こちらに記載】一時ケア '!H136)</f>
        <v/>
      </c>
      <c r="I112" s="234" t="str">
        <f>IF('【こちらに記載】一時ケア '!I136="","",TEXT('【こちらに記載】一時ケア '!I136, "YYYY/MM/DD"))</f>
        <v/>
      </c>
      <c r="J112" s="234" t="str">
        <f>IF('【こちらに記載】一時ケア '!J136="","",TEXT('【こちらに記載】一時ケア '!J136,"aaa"))</f>
        <v/>
      </c>
      <c r="K112" s="234" t="str">
        <f>IF('【こちらに記載】一時ケア '!K136="","",'【こちらに記載】一時ケア '!K136)</f>
        <v/>
      </c>
      <c r="L112" s="234" t="str">
        <f>IF('【こちらに記載】一時ケア '!M136="","",'【こちらに記載】一時ケア '!M136)</f>
        <v/>
      </c>
      <c r="M112" s="234">
        <f>IF('【こちらに記載】一時ケア '!N136="","",'【こちらに記載】一時ケア '!N136)</f>
        <v>0</v>
      </c>
      <c r="N112" s="234">
        <f>IF('【こちらに記載】一時ケア '!O136="","",'【こちらに記載】一時ケア '!O136)</f>
        <v>0</v>
      </c>
      <c r="O112" s="234" t="str">
        <f>IF('【こちらに記載】一時ケア '!P136="","",'【こちらに記載】一時ケア '!P136)</f>
        <v/>
      </c>
      <c r="P112" s="234" t="str">
        <f>IF('【こちらに記載】一時ケア '!Q136="","",'【こちらに記載】一時ケア '!Q136)</f>
        <v/>
      </c>
      <c r="Q112" s="234" t="str">
        <f>IF('【こちらに記載】一時ケア '!R136="","",'【こちらに記載】一時ケア '!R136)</f>
        <v/>
      </c>
    </row>
    <row r="113" spans="1:17" ht="60" customHeight="1">
      <c r="A113" s="234" t="str">
        <f>IF(B113="","",'【こちらに記載】一時ケア '!$O$2)</f>
        <v/>
      </c>
      <c r="B113" s="234" t="str">
        <f>IF('【こちらに記載】一時ケア '!B137="","",'【こちらに記載】一時ケア '!B137)</f>
        <v/>
      </c>
      <c r="C113" s="234" t="str">
        <f>IF('【こちらに記載】一時ケア '!C137="","",'【こちらに記載】一時ケア '!C137)</f>
        <v/>
      </c>
      <c r="D113" s="234" t="str">
        <f>IF('【こちらに記載】一時ケア '!D137="","",TEXT('【こちらに記載】一時ケア '!D137, "YYYY/MM/DD"))</f>
        <v/>
      </c>
      <c r="E113" s="234" t="str">
        <f>IF('【こちらに記載】一時ケア '!E137="","",'【こちらに記載】一時ケア '!E137)</f>
        <v/>
      </c>
      <c r="F113" s="234" t="str">
        <f>IF('【こちらに記載】一時ケア '!F137="","",'【こちらに記載】一時ケア '!F137)</f>
        <v/>
      </c>
      <c r="G113" s="234" t="str">
        <f>IF('【こちらに記載】一時ケア '!G137="","",'【こちらに記載】一時ケア '!G137)</f>
        <v/>
      </c>
      <c r="H113" s="234" t="str">
        <f>IF('【こちらに記載】一時ケア '!H137="","",'【こちらに記載】一時ケア '!H137)</f>
        <v/>
      </c>
      <c r="I113" s="234" t="str">
        <f>IF('【こちらに記載】一時ケア '!I137="","",TEXT('【こちらに記載】一時ケア '!I137, "YYYY/MM/DD"))</f>
        <v/>
      </c>
      <c r="J113" s="234" t="str">
        <f>IF('【こちらに記載】一時ケア '!J137="","",TEXT('【こちらに記載】一時ケア '!J137,"aaa"))</f>
        <v/>
      </c>
      <c r="K113" s="234" t="str">
        <f>IF('【こちらに記載】一時ケア '!K137="","",'【こちらに記載】一時ケア '!K137)</f>
        <v/>
      </c>
      <c r="L113" s="234" t="str">
        <f>IF('【こちらに記載】一時ケア '!M137="","",'【こちらに記載】一時ケア '!M137)</f>
        <v/>
      </c>
      <c r="M113" s="234">
        <f>IF('【こちらに記載】一時ケア '!N137="","",'【こちらに記載】一時ケア '!N137)</f>
        <v>0</v>
      </c>
      <c r="N113" s="234">
        <f>IF('【こちらに記載】一時ケア '!O137="","",'【こちらに記載】一時ケア '!O137)</f>
        <v>0</v>
      </c>
      <c r="O113" s="234" t="str">
        <f>IF('【こちらに記載】一時ケア '!P137="","",'【こちらに記載】一時ケア '!P137)</f>
        <v/>
      </c>
      <c r="P113" s="234" t="str">
        <f>IF('【こちらに記載】一時ケア '!Q137="","",'【こちらに記載】一時ケア '!Q137)</f>
        <v/>
      </c>
      <c r="Q113" s="234" t="str">
        <f>IF('【こちらに記載】一時ケア '!R137="","",'【こちらに記載】一時ケア '!R137)</f>
        <v/>
      </c>
    </row>
    <row r="114" spans="1:17" ht="60" customHeight="1">
      <c r="A114" s="234" t="str">
        <f>IF(B114="","",'【こちらに記載】一時ケア '!$O$2)</f>
        <v/>
      </c>
      <c r="B114" s="234" t="str">
        <f>IF('【こちらに記載】一時ケア '!B138="","",'【こちらに記載】一時ケア '!B138)</f>
        <v/>
      </c>
      <c r="C114" s="234" t="str">
        <f>IF('【こちらに記載】一時ケア '!C138="","",'【こちらに記載】一時ケア '!C138)</f>
        <v/>
      </c>
      <c r="D114" s="234" t="str">
        <f>IF('【こちらに記載】一時ケア '!D138="","",TEXT('【こちらに記載】一時ケア '!D138, "YYYY/MM/DD"))</f>
        <v/>
      </c>
      <c r="E114" s="234" t="str">
        <f>IF('【こちらに記載】一時ケア '!E138="","",'【こちらに記載】一時ケア '!E138)</f>
        <v/>
      </c>
      <c r="F114" s="234" t="str">
        <f>IF('【こちらに記載】一時ケア '!F138="","",'【こちらに記載】一時ケア '!F138)</f>
        <v/>
      </c>
      <c r="G114" s="234" t="str">
        <f>IF('【こちらに記載】一時ケア '!G138="","",'【こちらに記載】一時ケア '!G138)</f>
        <v/>
      </c>
      <c r="H114" s="234" t="str">
        <f>IF('【こちらに記載】一時ケア '!H138="","",'【こちらに記載】一時ケア '!H138)</f>
        <v/>
      </c>
      <c r="I114" s="234" t="str">
        <f>IF('【こちらに記載】一時ケア '!I138="","",TEXT('【こちらに記載】一時ケア '!I138, "YYYY/MM/DD"))</f>
        <v/>
      </c>
      <c r="J114" s="234" t="str">
        <f>IF('【こちらに記載】一時ケア '!J138="","",TEXT('【こちらに記載】一時ケア '!J138,"aaa"))</f>
        <v/>
      </c>
      <c r="K114" s="234" t="str">
        <f>IF('【こちらに記載】一時ケア '!K138="","",'【こちらに記載】一時ケア '!K138)</f>
        <v/>
      </c>
      <c r="L114" s="234" t="str">
        <f>IF('【こちらに記載】一時ケア '!M138="","",'【こちらに記載】一時ケア '!M138)</f>
        <v/>
      </c>
      <c r="M114" s="234">
        <f>IF('【こちらに記載】一時ケア '!N138="","",'【こちらに記載】一時ケア '!N138)</f>
        <v>0</v>
      </c>
      <c r="N114" s="234">
        <f>IF('【こちらに記載】一時ケア '!O138="","",'【こちらに記載】一時ケア '!O138)</f>
        <v>0</v>
      </c>
      <c r="O114" s="234" t="str">
        <f>IF('【こちらに記載】一時ケア '!P138="","",'【こちらに記載】一時ケア '!P138)</f>
        <v/>
      </c>
      <c r="P114" s="234" t="str">
        <f>IF('【こちらに記載】一時ケア '!Q138="","",'【こちらに記載】一時ケア '!Q138)</f>
        <v/>
      </c>
      <c r="Q114" s="234" t="str">
        <f>IF('【こちらに記載】一時ケア '!R138="","",'【こちらに記載】一時ケア '!R138)</f>
        <v/>
      </c>
    </row>
    <row r="115" spans="1:17" ht="60" customHeight="1">
      <c r="A115" s="234" t="str">
        <f>IF(B115="","",'【こちらに記載】一時ケア '!$O$2)</f>
        <v/>
      </c>
      <c r="B115" s="234" t="str">
        <f>IF('【こちらに記載】一時ケア '!B139="","",'【こちらに記載】一時ケア '!B139)</f>
        <v/>
      </c>
      <c r="C115" s="234" t="str">
        <f>IF('【こちらに記載】一時ケア '!C139="","",'【こちらに記載】一時ケア '!C139)</f>
        <v/>
      </c>
      <c r="D115" s="234" t="str">
        <f>IF('【こちらに記載】一時ケア '!D139="","",TEXT('【こちらに記載】一時ケア '!D139, "YYYY/MM/DD"))</f>
        <v/>
      </c>
      <c r="E115" s="234" t="str">
        <f>IF('【こちらに記載】一時ケア '!E139="","",'【こちらに記載】一時ケア '!E139)</f>
        <v/>
      </c>
      <c r="F115" s="234" t="str">
        <f>IF('【こちらに記載】一時ケア '!F139="","",'【こちらに記載】一時ケア '!F139)</f>
        <v/>
      </c>
      <c r="G115" s="234" t="str">
        <f>IF('【こちらに記載】一時ケア '!G139="","",'【こちらに記載】一時ケア '!G139)</f>
        <v/>
      </c>
      <c r="H115" s="234" t="str">
        <f>IF('【こちらに記載】一時ケア '!H139="","",'【こちらに記載】一時ケア '!H139)</f>
        <v/>
      </c>
      <c r="I115" s="234" t="str">
        <f>IF('【こちらに記載】一時ケア '!I139="","",TEXT('【こちらに記載】一時ケア '!I139, "YYYY/MM/DD"))</f>
        <v/>
      </c>
      <c r="J115" s="234" t="str">
        <f>IF('【こちらに記載】一時ケア '!J139="","",TEXT('【こちらに記載】一時ケア '!J139,"aaa"))</f>
        <v/>
      </c>
      <c r="K115" s="234" t="str">
        <f>IF('【こちらに記載】一時ケア '!K139="","",'【こちらに記載】一時ケア '!K139)</f>
        <v/>
      </c>
      <c r="L115" s="234" t="str">
        <f>IF('【こちらに記載】一時ケア '!M139="","",'【こちらに記載】一時ケア '!M139)</f>
        <v/>
      </c>
      <c r="M115" s="234">
        <f>IF('【こちらに記載】一時ケア '!N139="","",'【こちらに記載】一時ケア '!N139)</f>
        <v>0</v>
      </c>
      <c r="N115" s="234">
        <f>IF('【こちらに記載】一時ケア '!O139="","",'【こちらに記載】一時ケア '!O139)</f>
        <v>0</v>
      </c>
      <c r="O115" s="234" t="str">
        <f>IF('【こちらに記載】一時ケア '!P139="","",'【こちらに記載】一時ケア '!P139)</f>
        <v/>
      </c>
      <c r="P115" s="234" t="str">
        <f>IF('【こちらに記載】一時ケア '!Q139="","",'【こちらに記載】一時ケア '!Q139)</f>
        <v/>
      </c>
      <c r="Q115" s="234" t="str">
        <f>IF('【こちらに記載】一時ケア '!R139="","",'【こちらに記載】一時ケア '!R139)</f>
        <v/>
      </c>
    </row>
    <row r="116" spans="1:17" ht="60" customHeight="1">
      <c r="A116" s="234" t="str">
        <f>IF(B116="","",'【こちらに記載】一時ケア '!$O$2)</f>
        <v/>
      </c>
      <c r="B116" s="234" t="str">
        <f>IF('【こちらに記載】一時ケア '!B140="","",'【こちらに記載】一時ケア '!B140)</f>
        <v/>
      </c>
      <c r="C116" s="234" t="str">
        <f>IF('【こちらに記載】一時ケア '!C140="","",'【こちらに記載】一時ケア '!C140)</f>
        <v/>
      </c>
      <c r="D116" s="234" t="str">
        <f>IF('【こちらに記載】一時ケア '!D140="","",TEXT('【こちらに記載】一時ケア '!D140, "YYYY/MM/DD"))</f>
        <v/>
      </c>
      <c r="E116" s="234" t="str">
        <f>IF('【こちらに記載】一時ケア '!E140="","",'【こちらに記載】一時ケア '!E140)</f>
        <v/>
      </c>
      <c r="F116" s="234" t="str">
        <f>IF('【こちらに記載】一時ケア '!F140="","",'【こちらに記載】一時ケア '!F140)</f>
        <v/>
      </c>
      <c r="G116" s="234" t="str">
        <f>IF('【こちらに記載】一時ケア '!G140="","",'【こちらに記載】一時ケア '!G140)</f>
        <v/>
      </c>
      <c r="H116" s="234" t="str">
        <f>IF('【こちらに記載】一時ケア '!H140="","",'【こちらに記載】一時ケア '!H140)</f>
        <v/>
      </c>
      <c r="I116" s="234" t="str">
        <f>IF('【こちらに記載】一時ケア '!I140="","",TEXT('【こちらに記載】一時ケア '!I140, "YYYY/MM/DD"))</f>
        <v/>
      </c>
      <c r="J116" s="234" t="str">
        <f>IF('【こちらに記載】一時ケア '!J140="","",TEXT('【こちらに記載】一時ケア '!J140,"aaa"))</f>
        <v/>
      </c>
      <c r="K116" s="234" t="str">
        <f>IF('【こちらに記載】一時ケア '!K140="","",'【こちらに記載】一時ケア '!K140)</f>
        <v/>
      </c>
      <c r="L116" s="234" t="str">
        <f>IF('【こちらに記載】一時ケア '!M140="","",'【こちらに記載】一時ケア '!M140)</f>
        <v/>
      </c>
      <c r="M116" s="234">
        <f>IF('【こちらに記載】一時ケア '!N140="","",'【こちらに記載】一時ケア '!N140)</f>
        <v>0</v>
      </c>
      <c r="N116" s="234">
        <f>IF('【こちらに記載】一時ケア '!O140="","",'【こちらに記載】一時ケア '!O140)</f>
        <v>0</v>
      </c>
      <c r="O116" s="234" t="str">
        <f>IF('【こちらに記載】一時ケア '!P140="","",'【こちらに記載】一時ケア '!P140)</f>
        <v/>
      </c>
      <c r="P116" s="234" t="str">
        <f>IF('【こちらに記載】一時ケア '!Q140="","",'【こちらに記載】一時ケア '!Q140)</f>
        <v/>
      </c>
      <c r="Q116" s="234" t="str">
        <f>IF('【こちらに記載】一時ケア '!R140="","",'【こちらに記載】一時ケア '!R140)</f>
        <v/>
      </c>
    </row>
    <row r="117" spans="1:17" ht="60" customHeight="1">
      <c r="A117" s="234" t="str">
        <f>IF(B117="","",'【こちらに記載】一時ケア '!$O$2)</f>
        <v/>
      </c>
      <c r="B117" s="234" t="str">
        <f>IF('【こちらに記載】一時ケア '!B141="","",'【こちらに記載】一時ケア '!B141)</f>
        <v/>
      </c>
      <c r="C117" s="234" t="str">
        <f>IF('【こちらに記載】一時ケア '!C141="","",'【こちらに記載】一時ケア '!C141)</f>
        <v/>
      </c>
      <c r="D117" s="234" t="str">
        <f>IF('【こちらに記載】一時ケア '!D141="","",TEXT('【こちらに記載】一時ケア '!D141, "YYYY/MM/DD"))</f>
        <v/>
      </c>
      <c r="E117" s="234" t="str">
        <f>IF('【こちらに記載】一時ケア '!E141="","",'【こちらに記載】一時ケア '!E141)</f>
        <v/>
      </c>
      <c r="F117" s="234" t="str">
        <f>IF('【こちらに記載】一時ケア '!F141="","",'【こちらに記載】一時ケア '!F141)</f>
        <v/>
      </c>
      <c r="G117" s="234" t="str">
        <f>IF('【こちらに記載】一時ケア '!G141="","",'【こちらに記載】一時ケア '!G141)</f>
        <v/>
      </c>
      <c r="H117" s="234" t="str">
        <f>IF('【こちらに記載】一時ケア '!H141="","",'【こちらに記載】一時ケア '!H141)</f>
        <v/>
      </c>
      <c r="I117" s="234" t="str">
        <f>IF('【こちらに記載】一時ケア '!I141="","",TEXT('【こちらに記載】一時ケア '!I141, "YYYY/MM/DD"))</f>
        <v/>
      </c>
      <c r="J117" s="234" t="str">
        <f>IF('【こちらに記載】一時ケア '!J141="","",TEXT('【こちらに記載】一時ケア '!J141,"aaa"))</f>
        <v/>
      </c>
      <c r="K117" s="234" t="str">
        <f>IF('【こちらに記載】一時ケア '!K141="","",'【こちらに記載】一時ケア '!K141)</f>
        <v/>
      </c>
      <c r="L117" s="234" t="str">
        <f>IF('【こちらに記載】一時ケア '!M141="","",'【こちらに記載】一時ケア '!M141)</f>
        <v/>
      </c>
      <c r="M117" s="234">
        <f>IF('【こちらに記載】一時ケア '!N141="","",'【こちらに記載】一時ケア '!N141)</f>
        <v>0</v>
      </c>
      <c r="N117" s="234">
        <f>IF('【こちらに記載】一時ケア '!O141="","",'【こちらに記載】一時ケア '!O141)</f>
        <v>0</v>
      </c>
      <c r="O117" s="234" t="str">
        <f>IF('【こちらに記載】一時ケア '!P141="","",'【こちらに記載】一時ケア '!P141)</f>
        <v/>
      </c>
      <c r="P117" s="234" t="str">
        <f>IF('【こちらに記載】一時ケア '!Q141="","",'【こちらに記載】一時ケア '!Q141)</f>
        <v/>
      </c>
      <c r="Q117" s="234" t="str">
        <f>IF('【こちらに記載】一時ケア '!R141="","",'【こちらに記載】一時ケア '!R141)</f>
        <v/>
      </c>
    </row>
    <row r="118" spans="1:17" ht="60" customHeight="1">
      <c r="A118" s="234" t="str">
        <f>IF(B118="","",'【こちらに記載】一時ケア '!$O$2)</f>
        <v/>
      </c>
      <c r="B118" s="234" t="str">
        <f>IF('【こちらに記載】一時ケア '!B142="","",'【こちらに記載】一時ケア '!B142)</f>
        <v/>
      </c>
      <c r="C118" s="234" t="str">
        <f>IF('【こちらに記載】一時ケア '!C142="","",'【こちらに記載】一時ケア '!C142)</f>
        <v/>
      </c>
      <c r="D118" s="234" t="str">
        <f>IF('【こちらに記載】一時ケア '!D142="","",TEXT('【こちらに記載】一時ケア '!D142, "YYYY/MM/DD"))</f>
        <v/>
      </c>
      <c r="E118" s="234" t="str">
        <f>IF('【こちらに記載】一時ケア '!E142="","",'【こちらに記載】一時ケア '!E142)</f>
        <v/>
      </c>
      <c r="F118" s="234" t="str">
        <f>IF('【こちらに記載】一時ケア '!F142="","",'【こちらに記載】一時ケア '!F142)</f>
        <v/>
      </c>
      <c r="G118" s="234" t="str">
        <f>IF('【こちらに記載】一時ケア '!G142="","",'【こちらに記載】一時ケア '!G142)</f>
        <v/>
      </c>
      <c r="H118" s="234" t="str">
        <f>IF('【こちらに記載】一時ケア '!H142="","",'【こちらに記載】一時ケア '!H142)</f>
        <v/>
      </c>
      <c r="I118" s="234" t="str">
        <f>IF('【こちらに記載】一時ケア '!I142="","",TEXT('【こちらに記載】一時ケア '!I142, "YYYY/MM/DD"))</f>
        <v/>
      </c>
      <c r="J118" s="234" t="str">
        <f>IF('【こちらに記載】一時ケア '!J142="","",TEXT('【こちらに記載】一時ケア '!J142,"aaa"))</f>
        <v/>
      </c>
      <c r="K118" s="234" t="str">
        <f>IF('【こちらに記載】一時ケア '!K142="","",'【こちらに記載】一時ケア '!K142)</f>
        <v/>
      </c>
      <c r="L118" s="234" t="str">
        <f>IF('【こちらに記載】一時ケア '!M142="","",'【こちらに記載】一時ケア '!M142)</f>
        <v/>
      </c>
      <c r="M118" s="234">
        <f>IF('【こちらに記載】一時ケア '!N142="","",'【こちらに記載】一時ケア '!N142)</f>
        <v>0</v>
      </c>
      <c r="N118" s="234">
        <f>IF('【こちらに記載】一時ケア '!O142="","",'【こちらに記載】一時ケア '!O142)</f>
        <v>0</v>
      </c>
      <c r="O118" s="234" t="str">
        <f>IF('【こちらに記載】一時ケア '!P142="","",'【こちらに記載】一時ケア '!P142)</f>
        <v/>
      </c>
      <c r="P118" s="234" t="str">
        <f>IF('【こちらに記載】一時ケア '!Q142="","",'【こちらに記載】一時ケア '!Q142)</f>
        <v/>
      </c>
      <c r="Q118" s="234" t="str">
        <f>IF('【こちらに記載】一時ケア '!R142="","",'【こちらに記載】一時ケア '!R142)</f>
        <v/>
      </c>
    </row>
    <row r="119" spans="1:17" ht="60" customHeight="1">
      <c r="A119" s="234" t="str">
        <f>IF(B119="","",'【こちらに記載】一時ケア '!$O$2)</f>
        <v/>
      </c>
      <c r="B119" s="234" t="str">
        <f>IF('【こちらに記載】一時ケア '!B143="","",'【こちらに記載】一時ケア '!B143)</f>
        <v/>
      </c>
      <c r="C119" s="234" t="str">
        <f>IF('【こちらに記載】一時ケア '!C143="","",'【こちらに記載】一時ケア '!C143)</f>
        <v/>
      </c>
      <c r="D119" s="234" t="str">
        <f>IF('【こちらに記載】一時ケア '!D143="","",TEXT('【こちらに記載】一時ケア '!D143, "YYYY/MM/DD"))</f>
        <v/>
      </c>
      <c r="E119" s="234" t="str">
        <f>IF('【こちらに記載】一時ケア '!E143="","",'【こちらに記載】一時ケア '!E143)</f>
        <v/>
      </c>
      <c r="F119" s="234" t="str">
        <f>IF('【こちらに記載】一時ケア '!F143="","",'【こちらに記載】一時ケア '!F143)</f>
        <v/>
      </c>
      <c r="G119" s="234" t="str">
        <f>IF('【こちらに記載】一時ケア '!G143="","",'【こちらに記載】一時ケア '!G143)</f>
        <v/>
      </c>
      <c r="H119" s="234" t="str">
        <f>IF('【こちらに記載】一時ケア '!H143="","",'【こちらに記載】一時ケア '!H143)</f>
        <v/>
      </c>
      <c r="I119" s="234" t="str">
        <f>IF('【こちらに記載】一時ケア '!I143="","",TEXT('【こちらに記載】一時ケア '!I143, "YYYY/MM/DD"))</f>
        <v/>
      </c>
      <c r="J119" s="234" t="str">
        <f>IF('【こちらに記載】一時ケア '!J143="","",TEXT('【こちらに記載】一時ケア '!J143,"aaa"))</f>
        <v/>
      </c>
      <c r="K119" s="234" t="str">
        <f>IF('【こちらに記載】一時ケア '!K143="","",'【こちらに記載】一時ケア '!K143)</f>
        <v/>
      </c>
      <c r="L119" s="234" t="str">
        <f>IF('【こちらに記載】一時ケア '!M143="","",'【こちらに記載】一時ケア '!M143)</f>
        <v/>
      </c>
      <c r="M119" s="234">
        <f>IF('【こちらに記載】一時ケア '!N143="","",'【こちらに記載】一時ケア '!N143)</f>
        <v>0</v>
      </c>
      <c r="N119" s="234">
        <f>IF('【こちらに記載】一時ケア '!O143="","",'【こちらに記載】一時ケア '!O143)</f>
        <v>0</v>
      </c>
      <c r="O119" s="234" t="str">
        <f>IF('【こちらに記載】一時ケア '!P143="","",'【こちらに記載】一時ケア '!P143)</f>
        <v/>
      </c>
      <c r="P119" s="234" t="str">
        <f>IF('【こちらに記載】一時ケア '!Q143="","",'【こちらに記載】一時ケア '!Q143)</f>
        <v/>
      </c>
      <c r="Q119" s="234" t="str">
        <f>IF('【こちらに記載】一時ケア '!R143="","",'【こちらに記載】一時ケア '!R143)</f>
        <v/>
      </c>
    </row>
    <row r="120" spans="1:17" ht="60" customHeight="1">
      <c r="A120" s="234" t="str">
        <f>IF(B120="","",'【こちらに記載】一時ケア '!$O$2)</f>
        <v/>
      </c>
      <c r="B120" s="234" t="str">
        <f>IF('【こちらに記載】一時ケア '!B144="","",'【こちらに記載】一時ケア '!B144)</f>
        <v/>
      </c>
      <c r="C120" s="234" t="str">
        <f>IF('【こちらに記載】一時ケア '!C144="","",'【こちらに記載】一時ケア '!C144)</f>
        <v/>
      </c>
      <c r="D120" s="234" t="str">
        <f>IF('【こちらに記載】一時ケア '!D144="","",TEXT('【こちらに記載】一時ケア '!D144, "YYYY/MM/DD"))</f>
        <v/>
      </c>
      <c r="E120" s="234" t="str">
        <f>IF('【こちらに記載】一時ケア '!E144="","",'【こちらに記載】一時ケア '!E144)</f>
        <v/>
      </c>
      <c r="F120" s="234" t="str">
        <f>IF('【こちらに記載】一時ケア '!F144="","",'【こちらに記載】一時ケア '!F144)</f>
        <v/>
      </c>
      <c r="G120" s="234" t="str">
        <f>IF('【こちらに記載】一時ケア '!G144="","",'【こちらに記載】一時ケア '!G144)</f>
        <v/>
      </c>
      <c r="H120" s="234" t="str">
        <f>IF('【こちらに記載】一時ケア '!H144="","",'【こちらに記載】一時ケア '!H144)</f>
        <v/>
      </c>
      <c r="I120" s="234" t="str">
        <f>IF('【こちらに記載】一時ケア '!I144="","",TEXT('【こちらに記載】一時ケア '!I144, "YYYY/MM/DD"))</f>
        <v/>
      </c>
      <c r="J120" s="234" t="str">
        <f>IF('【こちらに記載】一時ケア '!J144="","",TEXT('【こちらに記載】一時ケア '!J144,"aaa"))</f>
        <v/>
      </c>
      <c r="K120" s="234" t="str">
        <f>IF('【こちらに記載】一時ケア '!K144="","",'【こちらに記載】一時ケア '!K144)</f>
        <v/>
      </c>
      <c r="L120" s="234" t="str">
        <f>IF('【こちらに記載】一時ケア '!M144="","",'【こちらに記載】一時ケア '!M144)</f>
        <v/>
      </c>
      <c r="M120" s="234">
        <f>IF('【こちらに記載】一時ケア '!N144="","",'【こちらに記載】一時ケア '!N144)</f>
        <v>0</v>
      </c>
      <c r="N120" s="234">
        <f>IF('【こちらに記載】一時ケア '!O144="","",'【こちらに記載】一時ケア '!O144)</f>
        <v>0</v>
      </c>
      <c r="O120" s="234" t="str">
        <f>IF('【こちらに記載】一時ケア '!P144="","",'【こちらに記載】一時ケア '!P144)</f>
        <v/>
      </c>
      <c r="P120" s="234" t="str">
        <f>IF('【こちらに記載】一時ケア '!Q144="","",'【こちらに記載】一時ケア '!Q144)</f>
        <v/>
      </c>
      <c r="Q120" s="234" t="str">
        <f>IF('【こちらに記載】一時ケア '!R144="","",'【こちらに記載】一時ケア '!R144)</f>
        <v/>
      </c>
    </row>
    <row r="121" spans="1:17" ht="60" customHeight="1">
      <c r="A121" s="234" t="str">
        <f>IF(B121="","",'【こちらに記載】一時ケア '!$O$2)</f>
        <v/>
      </c>
      <c r="B121" s="234" t="str">
        <f>IF('【こちらに記載】一時ケア '!B145="","",'【こちらに記載】一時ケア '!B145)</f>
        <v/>
      </c>
      <c r="C121" s="234" t="str">
        <f>IF('【こちらに記載】一時ケア '!C145="","",'【こちらに記載】一時ケア '!C145)</f>
        <v/>
      </c>
      <c r="D121" s="234" t="str">
        <f>IF('【こちらに記載】一時ケア '!D145="","",TEXT('【こちらに記載】一時ケア '!D145, "YYYY/MM/DD"))</f>
        <v/>
      </c>
      <c r="E121" s="234" t="str">
        <f>IF('【こちらに記載】一時ケア '!E145="","",'【こちらに記載】一時ケア '!E145)</f>
        <v/>
      </c>
      <c r="F121" s="234" t="str">
        <f>IF('【こちらに記載】一時ケア '!F145="","",'【こちらに記載】一時ケア '!F145)</f>
        <v/>
      </c>
      <c r="G121" s="234" t="str">
        <f>IF('【こちらに記載】一時ケア '!G145="","",'【こちらに記載】一時ケア '!G145)</f>
        <v/>
      </c>
      <c r="H121" s="234" t="str">
        <f>IF('【こちらに記載】一時ケア '!H145="","",'【こちらに記載】一時ケア '!H145)</f>
        <v/>
      </c>
      <c r="I121" s="234" t="str">
        <f>IF('【こちらに記載】一時ケア '!I145="","",TEXT('【こちらに記載】一時ケア '!I145, "YYYY/MM/DD"))</f>
        <v/>
      </c>
      <c r="J121" s="234" t="str">
        <f>IF('【こちらに記載】一時ケア '!J145="","",TEXT('【こちらに記載】一時ケア '!J145,"aaa"))</f>
        <v/>
      </c>
      <c r="K121" s="234" t="str">
        <f>IF('【こちらに記載】一時ケア '!K145="","",'【こちらに記載】一時ケア '!K145)</f>
        <v/>
      </c>
      <c r="L121" s="234" t="str">
        <f>IF('【こちらに記載】一時ケア '!M145="","",'【こちらに記載】一時ケア '!M145)</f>
        <v/>
      </c>
      <c r="M121" s="234">
        <f>IF('【こちらに記載】一時ケア '!N145="","",'【こちらに記載】一時ケア '!N145)</f>
        <v>0</v>
      </c>
      <c r="N121" s="234">
        <f>IF('【こちらに記載】一時ケア '!O145="","",'【こちらに記載】一時ケア '!O145)</f>
        <v>0</v>
      </c>
      <c r="O121" s="234" t="str">
        <f>IF('【こちらに記載】一時ケア '!P145="","",'【こちらに記載】一時ケア '!P145)</f>
        <v/>
      </c>
      <c r="P121" s="234" t="str">
        <f>IF('【こちらに記載】一時ケア '!Q145="","",'【こちらに記載】一時ケア '!Q145)</f>
        <v/>
      </c>
      <c r="Q121" s="234" t="str">
        <f>IF('【こちらに記載】一時ケア '!R145="","",'【こちらに記載】一時ケア '!R145)</f>
        <v/>
      </c>
    </row>
    <row r="122" spans="1:17" ht="60" customHeight="1">
      <c r="A122" s="234" t="str">
        <f>IF(B122="","",'【こちらに記載】一時ケア '!$O$2)</f>
        <v/>
      </c>
      <c r="B122" s="234" t="str">
        <f>IF('【こちらに記載】一時ケア '!B148="","",'【こちらに記載】一時ケア '!B148)</f>
        <v/>
      </c>
      <c r="C122" s="234" t="str">
        <f>IF('【こちらに記載】一時ケア '!C148="","",'【こちらに記載】一時ケア '!C148)</f>
        <v/>
      </c>
      <c r="D122" s="234" t="str">
        <f>IF('【こちらに記載】一時ケア '!D148="","",TEXT('【こちらに記載】一時ケア '!D148, "YYYY/MM/DD"))</f>
        <v/>
      </c>
      <c r="E122" s="234" t="str">
        <f>IF('【こちらに記載】一時ケア '!E148="","",'【こちらに記載】一時ケア '!E148)</f>
        <v/>
      </c>
      <c r="F122" s="234" t="str">
        <f>IF('【こちらに記載】一時ケア '!F148="","",'【こちらに記載】一時ケア '!F148)</f>
        <v/>
      </c>
      <c r="G122" s="234" t="str">
        <f>IF('【こちらに記載】一時ケア '!G148="","",'【こちらに記載】一時ケア '!G148)</f>
        <v/>
      </c>
      <c r="H122" s="234" t="str">
        <f>IF('【こちらに記載】一時ケア '!H148="","",'【こちらに記載】一時ケア '!H148)</f>
        <v/>
      </c>
      <c r="I122" s="234" t="str">
        <f>IF('【こちらに記載】一時ケア '!I148="","",TEXT('【こちらに記載】一時ケア '!I148, "YYYY/MM/DD"))</f>
        <v/>
      </c>
      <c r="J122" s="234" t="str">
        <f>IF('【こちらに記載】一時ケア '!J148="","",TEXT('【こちらに記載】一時ケア '!J148,"aaa"))</f>
        <v/>
      </c>
      <c r="K122" s="234" t="str">
        <f>IF('【こちらに記載】一時ケア '!K148="","",'【こちらに記載】一時ケア '!K148)</f>
        <v/>
      </c>
      <c r="L122" s="234" t="str">
        <f>IF('【こちらに記載】一時ケア '!M148="","",'【こちらに記載】一時ケア '!M148)</f>
        <v/>
      </c>
      <c r="M122" s="234">
        <f>IF('【こちらに記載】一時ケア '!N148="","",'【こちらに記載】一時ケア '!N148)</f>
        <v>0</v>
      </c>
      <c r="N122" s="234">
        <f>IF('【こちらに記載】一時ケア '!O148="","",'【こちらに記載】一時ケア '!O148)</f>
        <v>0</v>
      </c>
      <c r="O122" s="234" t="str">
        <f>IF('【こちらに記載】一時ケア '!P148="","",'【こちらに記載】一時ケア '!P148)</f>
        <v/>
      </c>
      <c r="P122" s="234" t="str">
        <f>IF('【こちらに記載】一時ケア '!Q148="","",'【こちらに記載】一時ケア '!Q148)</f>
        <v/>
      </c>
      <c r="Q122" s="234" t="str">
        <f>IF('【こちらに記載】一時ケア '!R148="","",'【こちらに記載】一時ケア '!R148)</f>
        <v/>
      </c>
    </row>
    <row r="123" spans="1:17" ht="60" customHeight="1">
      <c r="A123" s="234" t="str">
        <f>IF(B123="","",'【こちらに記載】一時ケア '!$O$2)</f>
        <v/>
      </c>
      <c r="B123" s="234" t="str">
        <f>IF('【こちらに記載】一時ケア '!B149="","",'【こちらに記載】一時ケア '!B149)</f>
        <v/>
      </c>
      <c r="C123" s="234" t="str">
        <f>IF('【こちらに記載】一時ケア '!C149="","",'【こちらに記載】一時ケア '!C149)</f>
        <v/>
      </c>
      <c r="D123" s="234" t="str">
        <f>IF('【こちらに記載】一時ケア '!D149="","",TEXT('【こちらに記載】一時ケア '!D149, "YYYY/MM/DD"))</f>
        <v/>
      </c>
      <c r="E123" s="234" t="str">
        <f>IF('【こちらに記載】一時ケア '!E149="","",'【こちらに記載】一時ケア '!E149)</f>
        <v/>
      </c>
      <c r="F123" s="234" t="str">
        <f>IF('【こちらに記載】一時ケア '!F149="","",'【こちらに記載】一時ケア '!F149)</f>
        <v/>
      </c>
      <c r="G123" s="234" t="str">
        <f>IF('【こちらに記載】一時ケア '!G149="","",'【こちらに記載】一時ケア '!G149)</f>
        <v/>
      </c>
      <c r="H123" s="234" t="str">
        <f>IF('【こちらに記載】一時ケア '!H149="","",'【こちらに記載】一時ケア '!H149)</f>
        <v/>
      </c>
      <c r="I123" s="234" t="str">
        <f>IF('【こちらに記載】一時ケア '!I149="","",TEXT('【こちらに記載】一時ケア '!I149, "YYYY/MM/DD"))</f>
        <v/>
      </c>
      <c r="J123" s="234" t="str">
        <f>IF('【こちらに記載】一時ケア '!J149="","",TEXT('【こちらに記載】一時ケア '!J149,"aaa"))</f>
        <v/>
      </c>
      <c r="K123" s="234" t="str">
        <f>IF('【こちらに記載】一時ケア '!K149="","",'【こちらに記載】一時ケア '!K149)</f>
        <v/>
      </c>
      <c r="L123" s="234" t="str">
        <f>IF('【こちらに記載】一時ケア '!M149="","",'【こちらに記載】一時ケア '!M149)</f>
        <v/>
      </c>
      <c r="M123" s="234">
        <f>IF('【こちらに記載】一時ケア '!N149="","",'【こちらに記載】一時ケア '!N149)</f>
        <v>0</v>
      </c>
      <c r="N123" s="234">
        <f>IF('【こちらに記載】一時ケア '!O149="","",'【こちらに記載】一時ケア '!O149)</f>
        <v>0</v>
      </c>
      <c r="O123" s="234" t="str">
        <f>IF('【こちらに記載】一時ケア '!P149="","",'【こちらに記載】一時ケア '!P149)</f>
        <v/>
      </c>
      <c r="P123" s="234" t="str">
        <f>IF('【こちらに記載】一時ケア '!Q149="","",'【こちらに記載】一時ケア '!Q149)</f>
        <v/>
      </c>
      <c r="Q123" s="234" t="str">
        <f>IF('【こちらに記載】一時ケア '!R149="","",'【こちらに記載】一時ケア '!R149)</f>
        <v/>
      </c>
    </row>
    <row r="124" spans="1:17" ht="60" customHeight="1">
      <c r="A124" s="234" t="str">
        <f>IF(B124="","",'【こちらに記載】一時ケア '!$O$2)</f>
        <v/>
      </c>
      <c r="B124" s="234" t="str">
        <f>IF('【こちらに記載】一時ケア '!B150="","",'【こちらに記載】一時ケア '!B150)</f>
        <v/>
      </c>
      <c r="C124" s="234" t="str">
        <f>IF('【こちらに記載】一時ケア '!C150="","",'【こちらに記載】一時ケア '!C150)</f>
        <v/>
      </c>
      <c r="D124" s="234" t="str">
        <f>IF('【こちらに記載】一時ケア '!D150="","",TEXT('【こちらに記載】一時ケア '!D150, "YYYY/MM/DD"))</f>
        <v/>
      </c>
      <c r="E124" s="234" t="str">
        <f>IF('【こちらに記載】一時ケア '!E150="","",'【こちらに記載】一時ケア '!E150)</f>
        <v/>
      </c>
      <c r="F124" s="234" t="str">
        <f>IF('【こちらに記載】一時ケア '!F150="","",'【こちらに記載】一時ケア '!F150)</f>
        <v/>
      </c>
      <c r="G124" s="234" t="str">
        <f>IF('【こちらに記載】一時ケア '!G150="","",'【こちらに記載】一時ケア '!G150)</f>
        <v/>
      </c>
      <c r="H124" s="234" t="str">
        <f>IF('【こちらに記載】一時ケア '!H150="","",'【こちらに記載】一時ケア '!H150)</f>
        <v/>
      </c>
      <c r="I124" s="234" t="str">
        <f>IF('【こちらに記載】一時ケア '!I150="","",TEXT('【こちらに記載】一時ケア '!I150, "YYYY/MM/DD"))</f>
        <v/>
      </c>
      <c r="J124" s="234" t="str">
        <f>IF('【こちらに記載】一時ケア '!J150="","",TEXT('【こちらに記載】一時ケア '!J150,"aaa"))</f>
        <v/>
      </c>
      <c r="K124" s="234" t="str">
        <f>IF('【こちらに記載】一時ケア '!K150="","",'【こちらに記載】一時ケア '!K150)</f>
        <v/>
      </c>
      <c r="L124" s="234" t="str">
        <f>IF('【こちらに記載】一時ケア '!M150="","",'【こちらに記載】一時ケア '!M150)</f>
        <v/>
      </c>
      <c r="M124" s="234">
        <f>IF('【こちらに記載】一時ケア '!N150="","",'【こちらに記載】一時ケア '!N150)</f>
        <v>0</v>
      </c>
      <c r="N124" s="234">
        <f>IF('【こちらに記載】一時ケア '!O150="","",'【こちらに記載】一時ケア '!O150)</f>
        <v>0</v>
      </c>
      <c r="O124" s="234" t="str">
        <f>IF('【こちらに記載】一時ケア '!P150="","",'【こちらに記載】一時ケア '!P150)</f>
        <v/>
      </c>
      <c r="P124" s="234" t="str">
        <f>IF('【こちらに記載】一時ケア '!Q150="","",'【こちらに記載】一時ケア '!Q150)</f>
        <v/>
      </c>
      <c r="Q124" s="234" t="str">
        <f>IF('【こちらに記載】一時ケア '!R150="","",'【こちらに記載】一時ケア '!R150)</f>
        <v/>
      </c>
    </row>
    <row r="125" spans="1:17" ht="60" customHeight="1">
      <c r="A125" s="234" t="str">
        <f>IF(B125="","",'【こちらに記載】一時ケア '!$O$2)</f>
        <v/>
      </c>
      <c r="B125" s="234" t="str">
        <f>IF('【こちらに記載】一時ケア '!B151="","",'【こちらに記載】一時ケア '!B151)</f>
        <v/>
      </c>
      <c r="C125" s="234" t="str">
        <f>IF('【こちらに記載】一時ケア '!C151="","",'【こちらに記載】一時ケア '!C151)</f>
        <v/>
      </c>
      <c r="D125" s="234" t="str">
        <f>IF('【こちらに記載】一時ケア '!D151="","",TEXT('【こちらに記載】一時ケア '!D151, "YYYY/MM/DD"))</f>
        <v/>
      </c>
      <c r="E125" s="234" t="str">
        <f>IF('【こちらに記載】一時ケア '!E151="","",'【こちらに記載】一時ケア '!E151)</f>
        <v/>
      </c>
      <c r="F125" s="234" t="str">
        <f>IF('【こちらに記載】一時ケア '!F151="","",'【こちらに記載】一時ケア '!F151)</f>
        <v/>
      </c>
      <c r="G125" s="234" t="str">
        <f>IF('【こちらに記載】一時ケア '!G151="","",'【こちらに記載】一時ケア '!G151)</f>
        <v/>
      </c>
      <c r="H125" s="234" t="str">
        <f>IF('【こちらに記載】一時ケア '!H151="","",'【こちらに記載】一時ケア '!H151)</f>
        <v/>
      </c>
      <c r="I125" s="234" t="str">
        <f>IF('【こちらに記載】一時ケア '!I151="","",TEXT('【こちらに記載】一時ケア '!I151, "YYYY/MM/DD"))</f>
        <v/>
      </c>
      <c r="J125" s="234" t="str">
        <f>IF('【こちらに記載】一時ケア '!J151="","",TEXT('【こちらに記載】一時ケア '!J151,"aaa"))</f>
        <v/>
      </c>
      <c r="K125" s="234" t="str">
        <f>IF('【こちらに記載】一時ケア '!K151="","",'【こちらに記載】一時ケア '!K151)</f>
        <v/>
      </c>
      <c r="L125" s="234" t="str">
        <f>IF('【こちらに記載】一時ケア '!M151="","",'【こちらに記載】一時ケア '!M151)</f>
        <v/>
      </c>
      <c r="M125" s="234">
        <f>IF('【こちらに記載】一時ケア '!N151="","",'【こちらに記載】一時ケア '!N151)</f>
        <v>0</v>
      </c>
      <c r="N125" s="234">
        <f>IF('【こちらに記載】一時ケア '!O151="","",'【こちらに記載】一時ケア '!O151)</f>
        <v>0</v>
      </c>
      <c r="O125" s="234" t="str">
        <f>IF('【こちらに記載】一時ケア '!P151="","",'【こちらに記載】一時ケア '!P151)</f>
        <v/>
      </c>
      <c r="P125" s="234" t="str">
        <f>IF('【こちらに記載】一時ケア '!Q151="","",'【こちらに記載】一時ケア '!Q151)</f>
        <v/>
      </c>
      <c r="Q125" s="234" t="str">
        <f>IF('【こちらに記載】一時ケア '!R151="","",'【こちらに記載】一時ケア '!R151)</f>
        <v/>
      </c>
    </row>
    <row r="126" spans="1:17" ht="60" customHeight="1">
      <c r="A126" s="234" t="str">
        <f>IF(B126="","",'【こちらに記載】一時ケア '!$O$2)</f>
        <v/>
      </c>
      <c r="B126" s="234" t="str">
        <f>IF('【こちらに記載】一時ケア '!B152="","",'【こちらに記載】一時ケア '!B152)</f>
        <v/>
      </c>
      <c r="C126" s="234" t="str">
        <f>IF('【こちらに記載】一時ケア '!C152="","",'【こちらに記載】一時ケア '!C152)</f>
        <v/>
      </c>
      <c r="D126" s="234" t="str">
        <f>IF('【こちらに記載】一時ケア '!D152="","",TEXT('【こちらに記載】一時ケア '!D152, "YYYY/MM/DD"))</f>
        <v/>
      </c>
      <c r="E126" s="234" t="str">
        <f>IF('【こちらに記載】一時ケア '!E152="","",'【こちらに記載】一時ケア '!E152)</f>
        <v/>
      </c>
      <c r="F126" s="234" t="str">
        <f>IF('【こちらに記載】一時ケア '!F152="","",'【こちらに記載】一時ケア '!F152)</f>
        <v/>
      </c>
      <c r="G126" s="234" t="str">
        <f>IF('【こちらに記載】一時ケア '!G152="","",'【こちらに記載】一時ケア '!G152)</f>
        <v/>
      </c>
      <c r="H126" s="234" t="str">
        <f>IF('【こちらに記載】一時ケア '!H152="","",'【こちらに記載】一時ケア '!H152)</f>
        <v/>
      </c>
      <c r="I126" s="234" t="str">
        <f>IF('【こちらに記載】一時ケア '!I152="","",TEXT('【こちらに記載】一時ケア '!I152, "YYYY/MM/DD"))</f>
        <v/>
      </c>
      <c r="J126" s="234" t="str">
        <f>IF('【こちらに記載】一時ケア '!J152="","",TEXT('【こちらに記載】一時ケア '!J152,"aaa"))</f>
        <v/>
      </c>
      <c r="K126" s="234" t="str">
        <f>IF('【こちらに記載】一時ケア '!K152="","",'【こちらに記載】一時ケア '!K152)</f>
        <v/>
      </c>
      <c r="L126" s="234" t="str">
        <f>IF('【こちらに記載】一時ケア '!M152="","",'【こちらに記載】一時ケア '!M152)</f>
        <v/>
      </c>
      <c r="M126" s="234">
        <f>IF('【こちらに記載】一時ケア '!N152="","",'【こちらに記載】一時ケア '!N152)</f>
        <v>0</v>
      </c>
      <c r="N126" s="234">
        <f>IF('【こちらに記載】一時ケア '!O152="","",'【こちらに記載】一時ケア '!O152)</f>
        <v>0</v>
      </c>
      <c r="O126" s="234" t="str">
        <f>IF('【こちらに記載】一時ケア '!P152="","",'【こちらに記載】一時ケア '!P152)</f>
        <v/>
      </c>
      <c r="P126" s="234" t="str">
        <f>IF('【こちらに記載】一時ケア '!Q152="","",'【こちらに記載】一時ケア '!Q152)</f>
        <v/>
      </c>
      <c r="Q126" s="234" t="str">
        <f>IF('【こちらに記載】一時ケア '!R152="","",'【こちらに記載】一時ケア '!R152)</f>
        <v/>
      </c>
    </row>
    <row r="127" spans="1:17" ht="60" customHeight="1">
      <c r="A127" s="234" t="str">
        <f>IF(B127="","",'【こちらに記載】一時ケア '!$O$2)</f>
        <v/>
      </c>
      <c r="B127" s="234" t="str">
        <f>IF('【こちらに記載】一時ケア '!B153="","",'【こちらに記載】一時ケア '!B153)</f>
        <v/>
      </c>
      <c r="C127" s="234" t="str">
        <f>IF('【こちらに記載】一時ケア '!C153="","",'【こちらに記載】一時ケア '!C153)</f>
        <v/>
      </c>
      <c r="D127" s="234" t="str">
        <f>IF('【こちらに記載】一時ケア '!D153="","",TEXT('【こちらに記載】一時ケア '!D153, "YYYY/MM/DD"))</f>
        <v/>
      </c>
      <c r="E127" s="234" t="str">
        <f>IF('【こちらに記載】一時ケア '!E153="","",'【こちらに記載】一時ケア '!E153)</f>
        <v/>
      </c>
      <c r="F127" s="234" t="str">
        <f>IF('【こちらに記載】一時ケア '!F153="","",'【こちらに記載】一時ケア '!F153)</f>
        <v/>
      </c>
      <c r="G127" s="234" t="str">
        <f>IF('【こちらに記載】一時ケア '!G153="","",'【こちらに記載】一時ケア '!G153)</f>
        <v/>
      </c>
      <c r="H127" s="234" t="str">
        <f>IF('【こちらに記載】一時ケア '!H153="","",'【こちらに記載】一時ケア '!H153)</f>
        <v/>
      </c>
      <c r="I127" s="234" t="str">
        <f>IF('【こちらに記載】一時ケア '!I153="","",TEXT('【こちらに記載】一時ケア '!I153, "YYYY/MM/DD"))</f>
        <v/>
      </c>
      <c r="J127" s="234" t="str">
        <f>IF('【こちらに記載】一時ケア '!J153="","",TEXT('【こちらに記載】一時ケア '!J153,"aaa"))</f>
        <v/>
      </c>
      <c r="K127" s="234" t="str">
        <f>IF('【こちらに記載】一時ケア '!K153="","",'【こちらに記載】一時ケア '!K153)</f>
        <v/>
      </c>
      <c r="L127" s="234" t="str">
        <f>IF('【こちらに記載】一時ケア '!M153="","",'【こちらに記載】一時ケア '!M153)</f>
        <v/>
      </c>
      <c r="M127" s="234">
        <f>IF('【こちらに記載】一時ケア '!N153="","",'【こちらに記載】一時ケア '!N153)</f>
        <v>0</v>
      </c>
      <c r="N127" s="234">
        <f>IF('【こちらに記載】一時ケア '!O153="","",'【こちらに記載】一時ケア '!O153)</f>
        <v>0</v>
      </c>
      <c r="O127" s="234" t="str">
        <f>IF('【こちらに記載】一時ケア '!P153="","",'【こちらに記載】一時ケア '!P153)</f>
        <v/>
      </c>
      <c r="P127" s="234" t="str">
        <f>IF('【こちらに記載】一時ケア '!Q153="","",'【こちらに記載】一時ケア '!Q153)</f>
        <v/>
      </c>
      <c r="Q127" s="234" t="str">
        <f>IF('【こちらに記載】一時ケア '!R153="","",'【こちらに記載】一時ケア '!R153)</f>
        <v/>
      </c>
    </row>
    <row r="128" spans="1:17" ht="60" customHeight="1">
      <c r="A128" s="234" t="str">
        <f>IF(B128="","",'【こちらに記載】一時ケア '!$O$2)</f>
        <v/>
      </c>
      <c r="B128" s="234" t="str">
        <f>IF('【こちらに記載】一時ケア '!B154="","",'【こちらに記載】一時ケア '!B154)</f>
        <v/>
      </c>
      <c r="C128" s="234" t="str">
        <f>IF('【こちらに記載】一時ケア '!C154="","",'【こちらに記載】一時ケア '!C154)</f>
        <v/>
      </c>
      <c r="D128" s="234" t="str">
        <f>IF('【こちらに記載】一時ケア '!D154="","",TEXT('【こちらに記載】一時ケア '!D154, "YYYY/MM/DD"))</f>
        <v/>
      </c>
      <c r="E128" s="234" t="str">
        <f>IF('【こちらに記載】一時ケア '!E154="","",'【こちらに記載】一時ケア '!E154)</f>
        <v/>
      </c>
      <c r="F128" s="234" t="str">
        <f>IF('【こちらに記載】一時ケア '!F154="","",'【こちらに記載】一時ケア '!F154)</f>
        <v/>
      </c>
      <c r="G128" s="234" t="str">
        <f>IF('【こちらに記載】一時ケア '!G154="","",'【こちらに記載】一時ケア '!G154)</f>
        <v/>
      </c>
      <c r="H128" s="234" t="str">
        <f>IF('【こちらに記載】一時ケア '!H154="","",'【こちらに記載】一時ケア '!H154)</f>
        <v/>
      </c>
      <c r="I128" s="234" t="str">
        <f>IF('【こちらに記載】一時ケア '!I154="","",TEXT('【こちらに記載】一時ケア '!I154, "YYYY/MM/DD"))</f>
        <v/>
      </c>
      <c r="J128" s="234" t="str">
        <f>IF('【こちらに記載】一時ケア '!J154="","",TEXT('【こちらに記載】一時ケア '!J154,"aaa"))</f>
        <v/>
      </c>
      <c r="K128" s="234" t="str">
        <f>IF('【こちらに記載】一時ケア '!K154="","",'【こちらに記載】一時ケア '!K154)</f>
        <v/>
      </c>
      <c r="L128" s="234" t="str">
        <f>IF('【こちらに記載】一時ケア '!M154="","",'【こちらに記載】一時ケア '!M154)</f>
        <v/>
      </c>
      <c r="M128" s="234">
        <f>IF('【こちらに記載】一時ケア '!N154="","",'【こちらに記載】一時ケア '!N154)</f>
        <v>0</v>
      </c>
      <c r="N128" s="234">
        <f>IF('【こちらに記載】一時ケア '!O154="","",'【こちらに記載】一時ケア '!O154)</f>
        <v>0</v>
      </c>
      <c r="O128" s="234" t="str">
        <f>IF('【こちらに記載】一時ケア '!P154="","",'【こちらに記載】一時ケア '!P154)</f>
        <v/>
      </c>
      <c r="P128" s="234" t="str">
        <f>IF('【こちらに記載】一時ケア '!Q154="","",'【こちらに記載】一時ケア '!Q154)</f>
        <v/>
      </c>
      <c r="Q128" s="234" t="str">
        <f>IF('【こちらに記載】一時ケア '!R154="","",'【こちらに記載】一時ケア '!R154)</f>
        <v/>
      </c>
    </row>
    <row r="129" spans="1:17" ht="60" customHeight="1">
      <c r="A129" s="234" t="str">
        <f>IF(B129="","",'【こちらに記載】一時ケア '!$O$2)</f>
        <v/>
      </c>
      <c r="B129" s="234" t="str">
        <f>IF('【こちらに記載】一時ケア '!B155="","",'【こちらに記載】一時ケア '!B155)</f>
        <v/>
      </c>
      <c r="C129" s="234" t="str">
        <f>IF('【こちらに記載】一時ケア '!C155="","",'【こちらに記載】一時ケア '!C155)</f>
        <v/>
      </c>
      <c r="D129" s="234" t="str">
        <f>IF('【こちらに記載】一時ケア '!D155="","",TEXT('【こちらに記載】一時ケア '!D155, "YYYY/MM/DD"))</f>
        <v/>
      </c>
      <c r="E129" s="234" t="str">
        <f>IF('【こちらに記載】一時ケア '!E155="","",'【こちらに記載】一時ケア '!E155)</f>
        <v/>
      </c>
      <c r="F129" s="234" t="str">
        <f>IF('【こちらに記載】一時ケア '!F155="","",'【こちらに記載】一時ケア '!F155)</f>
        <v/>
      </c>
      <c r="G129" s="234" t="str">
        <f>IF('【こちらに記載】一時ケア '!G155="","",'【こちらに記載】一時ケア '!G155)</f>
        <v/>
      </c>
      <c r="H129" s="234" t="str">
        <f>IF('【こちらに記載】一時ケア '!H155="","",'【こちらに記載】一時ケア '!H155)</f>
        <v/>
      </c>
      <c r="I129" s="234" t="str">
        <f>IF('【こちらに記載】一時ケア '!I155="","",TEXT('【こちらに記載】一時ケア '!I155, "YYYY/MM/DD"))</f>
        <v/>
      </c>
      <c r="J129" s="234" t="str">
        <f>IF('【こちらに記載】一時ケア '!J155="","",TEXT('【こちらに記載】一時ケア '!J155,"aaa"))</f>
        <v/>
      </c>
      <c r="K129" s="234" t="str">
        <f>IF('【こちらに記載】一時ケア '!K155="","",'【こちらに記載】一時ケア '!K155)</f>
        <v/>
      </c>
      <c r="L129" s="234" t="str">
        <f>IF('【こちらに記載】一時ケア '!M155="","",'【こちらに記載】一時ケア '!M155)</f>
        <v/>
      </c>
      <c r="M129" s="234">
        <f>IF('【こちらに記載】一時ケア '!N155="","",'【こちらに記載】一時ケア '!N155)</f>
        <v>0</v>
      </c>
      <c r="N129" s="234">
        <f>IF('【こちらに記載】一時ケア '!O155="","",'【こちらに記載】一時ケア '!O155)</f>
        <v>0</v>
      </c>
      <c r="O129" s="234" t="str">
        <f>IF('【こちらに記載】一時ケア '!P155="","",'【こちらに記載】一時ケア '!P155)</f>
        <v/>
      </c>
      <c r="P129" s="234" t="str">
        <f>IF('【こちらに記載】一時ケア '!Q155="","",'【こちらに記載】一時ケア '!Q155)</f>
        <v/>
      </c>
      <c r="Q129" s="234" t="str">
        <f>IF('【こちらに記載】一時ケア '!R155="","",'【こちらに記載】一時ケア '!R155)</f>
        <v/>
      </c>
    </row>
    <row r="130" spans="1:17" ht="60" customHeight="1">
      <c r="A130" s="234" t="str">
        <f>IF(B130="","",'【こちらに記載】一時ケア '!$O$2)</f>
        <v/>
      </c>
      <c r="B130" s="234" t="str">
        <f>IF('【こちらに記載】一時ケア '!B156="","",'【こちらに記載】一時ケア '!B156)</f>
        <v/>
      </c>
      <c r="C130" s="234" t="str">
        <f>IF('【こちらに記載】一時ケア '!C156="","",'【こちらに記載】一時ケア '!C156)</f>
        <v/>
      </c>
      <c r="D130" s="234" t="str">
        <f>IF('【こちらに記載】一時ケア '!D156="","",TEXT('【こちらに記載】一時ケア '!D156, "YYYY/MM/DD"))</f>
        <v/>
      </c>
      <c r="E130" s="234" t="str">
        <f>IF('【こちらに記載】一時ケア '!E156="","",'【こちらに記載】一時ケア '!E156)</f>
        <v/>
      </c>
      <c r="F130" s="234" t="str">
        <f>IF('【こちらに記載】一時ケア '!F156="","",'【こちらに記載】一時ケア '!F156)</f>
        <v/>
      </c>
      <c r="G130" s="234" t="str">
        <f>IF('【こちらに記載】一時ケア '!G156="","",'【こちらに記載】一時ケア '!G156)</f>
        <v/>
      </c>
      <c r="H130" s="234" t="str">
        <f>IF('【こちらに記載】一時ケア '!H156="","",'【こちらに記載】一時ケア '!H156)</f>
        <v/>
      </c>
      <c r="I130" s="234" t="str">
        <f>IF('【こちらに記載】一時ケア '!I156="","",TEXT('【こちらに記載】一時ケア '!I156, "YYYY/MM/DD"))</f>
        <v/>
      </c>
      <c r="J130" s="234" t="str">
        <f>IF('【こちらに記載】一時ケア '!J156="","",TEXT('【こちらに記載】一時ケア '!J156,"aaa"))</f>
        <v/>
      </c>
      <c r="K130" s="234" t="str">
        <f>IF('【こちらに記載】一時ケア '!K156="","",'【こちらに記載】一時ケア '!K156)</f>
        <v/>
      </c>
      <c r="L130" s="234" t="str">
        <f>IF('【こちらに記載】一時ケア '!M156="","",'【こちらに記載】一時ケア '!M156)</f>
        <v/>
      </c>
      <c r="M130" s="234">
        <f>IF('【こちらに記載】一時ケア '!N156="","",'【こちらに記載】一時ケア '!N156)</f>
        <v>0</v>
      </c>
      <c r="N130" s="234">
        <f>IF('【こちらに記載】一時ケア '!O156="","",'【こちらに記載】一時ケア '!O156)</f>
        <v>0</v>
      </c>
      <c r="O130" s="234" t="str">
        <f>IF('【こちらに記載】一時ケア '!P156="","",'【こちらに記載】一時ケア '!P156)</f>
        <v/>
      </c>
      <c r="P130" s="234" t="str">
        <f>IF('【こちらに記載】一時ケア '!Q156="","",'【こちらに記載】一時ケア '!Q156)</f>
        <v/>
      </c>
      <c r="Q130" s="234" t="str">
        <f>IF('【こちらに記載】一時ケア '!R156="","",'【こちらに記載】一時ケア '!R156)</f>
        <v/>
      </c>
    </row>
    <row r="131" spans="1:17" ht="60" customHeight="1">
      <c r="A131" s="234" t="str">
        <f>IF(B131="","",'【こちらに記載】一時ケア '!$O$2)</f>
        <v/>
      </c>
      <c r="B131" s="234" t="str">
        <f>IF('【こちらに記載】一時ケア '!B157="","",'【こちらに記載】一時ケア '!B157)</f>
        <v/>
      </c>
      <c r="C131" s="234" t="str">
        <f>IF('【こちらに記載】一時ケア '!C157="","",'【こちらに記載】一時ケア '!C157)</f>
        <v/>
      </c>
      <c r="D131" s="234" t="str">
        <f>IF('【こちらに記載】一時ケア '!D157="","",TEXT('【こちらに記載】一時ケア '!D157, "YYYY/MM/DD"))</f>
        <v/>
      </c>
      <c r="E131" s="234" t="str">
        <f>IF('【こちらに記載】一時ケア '!E157="","",'【こちらに記載】一時ケア '!E157)</f>
        <v/>
      </c>
      <c r="F131" s="234" t="str">
        <f>IF('【こちらに記載】一時ケア '!F157="","",'【こちらに記載】一時ケア '!F157)</f>
        <v/>
      </c>
      <c r="G131" s="234" t="str">
        <f>IF('【こちらに記載】一時ケア '!G157="","",'【こちらに記載】一時ケア '!G157)</f>
        <v/>
      </c>
      <c r="H131" s="234" t="str">
        <f>IF('【こちらに記載】一時ケア '!H157="","",'【こちらに記載】一時ケア '!H157)</f>
        <v/>
      </c>
      <c r="I131" s="234" t="str">
        <f>IF('【こちらに記載】一時ケア '!I157="","",TEXT('【こちらに記載】一時ケア '!I157, "YYYY/MM/DD"))</f>
        <v/>
      </c>
      <c r="J131" s="234" t="str">
        <f>IF('【こちらに記載】一時ケア '!J157="","",TEXT('【こちらに記載】一時ケア '!J157,"aaa"))</f>
        <v/>
      </c>
      <c r="K131" s="234" t="str">
        <f>IF('【こちらに記載】一時ケア '!K157="","",'【こちらに記載】一時ケア '!K157)</f>
        <v/>
      </c>
      <c r="L131" s="234" t="str">
        <f>IF('【こちらに記載】一時ケア '!M157="","",'【こちらに記載】一時ケア '!M157)</f>
        <v/>
      </c>
      <c r="M131" s="234">
        <f>IF('【こちらに記載】一時ケア '!N157="","",'【こちらに記載】一時ケア '!N157)</f>
        <v>0</v>
      </c>
      <c r="N131" s="234">
        <f>IF('【こちらに記載】一時ケア '!O157="","",'【こちらに記載】一時ケア '!O157)</f>
        <v>0</v>
      </c>
      <c r="O131" s="234" t="str">
        <f>IF('【こちらに記載】一時ケア '!P157="","",'【こちらに記載】一時ケア '!P157)</f>
        <v/>
      </c>
      <c r="P131" s="234" t="str">
        <f>IF('【こちらに記載】一時ケア '!Q157="","",'【こちらに記載】一時ケア '!Q157)</f>
        <v/>
      </c>
      <c r="Q131" s="234" t="str">
        <f>IF('【こちらに記載】一時ケア '!R157="","",'【こちらに記載】一時ケア '!R157)</f>
        <v/>
      </c>
    </row>
    <row r="132" spans="1:17" ht="60" customHeight="1">
      <c r="A132" s="234" t="str">
        <f>IF(B132="","",'【こちらに記載】一時ケア '!$O$2)</f>
        <v/>
      </c>
      <c r="B132" s="234" t="str">
        <f>IF('【こちらに記載】一時ケア '!B160="","",'【こちらに記載】一時ケア '!B160)</f>
        <v/>
      </c>
      <c r="C132" s="234" t="str">
        <f>IF('【こちらに記載】一時ケア '!C160="","",'【こちらに記載】一時ケア '!C160)</f>
        <v/>
      </c>
      <c r="D132" s="234" t="str">
        <f>IF('【こちらに記載】一時ケア '!D160="","",TEXT('【こちらに記載】一時ケア '!D160, "YYYY/MM/DD"))</f>
        <v/>
      </c>
      <c r="E132" s="234" t="str">
        <f>IF('【こちらに記載】一時ケア '!E160="","",'【こちらに記載】一時ケア '!E160)</f>
        <v/>
      </c>
      <c r="F132" s="234" t="str">
        <f>IF('【こちらに記載】一時ケア '!F160="","",'【こちらに記載】一時ケア '!F160)</f>
        <v/>
      </c>
      <c r="G132" s="234" t="str">
        <f>IF('【こちらに記載】一時ケア '!G160="","",'【こちらに記載】一時ケア '!G160)</f>
        <v/>
      </c>
      <c r="H132" s="234" t="str">
        <f>IF('【こちらに記載】一時ケア '!H160="","",'【こちらに記載】一時ケア '!H160)</f>
        <v/>
      </c>
      <c r="I132" s="234" t="str">
        <f>IF('【こちらに記載】一時ケア '!I160="","",TEXT('【こちらに記載】一時ケア '!I160, "YYYY/MM/DD"))</f>
        <v/>
      </c>
      <c r="J132" s="234" t="str">
        <f>IF('【こちらに記載】一時ケア '!J160="","",TEXT('【こちらに記載】一時ケア '!J160,"aaa"))</f>
        <v/>
      </c>
      <c r="K132" s="234" t="str">
        <f>IF('【こちらに記載】一時ケア '!K160="","",'【こちらに記載】一時ケア '!K160)</f>
        <v/>
      </c>
      <c r="L132" s="234" t="str">
        <f>IF('【こちらに記載】一時ケア '!M160="","",'【こちらに記載】一時ケア '!M160)</f>
        <v/>
      </c>
      <c r="M132" s="234">
        <f>IF('【こちらに記載】一時ケア '!N160="","",'【こちらに記載】一時ケア '!N160)</f>
        <v>0</v>
      </c>
      <c r="N132" s="234">
        <f>IF('【こちらに記載】一時ケア '!O160="","",'【こちらに記載】一時ケア '!O160)</f>
        <v>0</v>
      </c>
      <c r="O132" s="234" t="str">
        <f>IF('【こちらに記載】一時ケア '!P160="","",'【こちらに記載】一時ケア '!P160)</f>
        <v/>
      </c>
      <c r="P132" s="234" t="str">
        <f>IF('【こちらに記載】一時ケア '!Q160="","",'【こちらに記載】一時ケア '!Q160)</f>
        <v/>
      </c>
      <c r="Q132" s="234" t="str">
        <f>IF('【こちらに記載】一時ケア '!R160="","",'【こちらに記載】一時ケア '!R160)</f>
        <v/>
      </c>
    </row>
    <row r="133" spans="1:17" ht="60" customHeight="1">
      <c r="A133" s="234" t="str">
        <f>IF(B133="","",'【こちらに記載】一時ケア '!$O$2)</f>
        <v/>
      </c>
      <c r="B133" s="234" t="str">
        <f>IF('【こちらに記載】一時ケア '!B161="","",'【こちらに記載】一時ケア '!B161)</f>
        <v/>
      </c>
      <c r="C133" s="234" t="str">
        <f>IF('【こちらに記載】一時ケア '!C161="","",'【こちらに記載】一時ケア '!C161)</f>
        <v/>
      </c>
      <c r="D133" s="234" t="str">
        <f>IF('【こちらに記載】一時ケア '!D161="","",TEXT('【こちらに記載】一時ケア '!D161, "YYYY/MM/DD"))</f>
        <v/>
      </c>
      <c r="E133" s="234" t="str">
        <f>IF('【こちらに記載】一時ケア '!E161="","",'【こちらに記載】一時ケア '!E161)</f>
        <v/>
      </c>
      <c r="F133" s="234" t="str">
        <f>IF('【こちらに記載】一時ケア '!F161="","",'【こちらに記載】一時ケア '!F161)</f>
        <v/>
      </c>
      <c r="G133" s="234" t="str">
        <f>IF('【こちらに記載】一時ケア '!G161="","",'【こちらに記載】一時ケア '!G161)</f>
        <v/>
      </c>
      <c r="H133" s="234" t="str">
        <f>IF('【こちらに記載】一時ケア '!H161="","",'【こちらに記載】一時ケア '!H161)</f>
        <v/>
      </c>
      <c r="I133" s="234" t="str">
        <f>IF('【こちらに記載】一時ケア '!I161="","",TEXT('【こちらに記載】一時ケア '!I161, "YYYY/MM/DD"))</f>
        <v/>
      </c>
      <c r="J133" s="234" t="str">
        <f>IF('【こちらに記載】一時ケア '!J161="","",TEXT('【こちらに記載】一時ケア '!J161,"aaa"))</f>
        <v/>
      </c>
      <c r="K133" s="234" t="str">
        <f>IF('【こちらに記載】一時ケア '!K161="","",'【こちらに記載】一時ケア '!K161)</f>
        <v/>
      </c>
      <c r="L133" s="234" t="str">
        <f>IF('【こちらに記載】一時ケア '!M161="","",'【こちらに記載】一時ケア '!M161)</f>
        <v/>
      </c>
      <c r="M133" s="234">
        <f>IF('【こちらに記載】一時ケア '!N161="","",'【こちらに記載】一時ケア '!N161)</f>
        <v>0</v>
      </c>
      <c r="N133" s="234">
        <f>IF('【こちらに記載】一時ケア '!O161="","",'【こちらに記載】一時ケア '!O161)</f>
        <v>0</v>
      </c>
      <c r="O133" s="234" t="str">
        <f>IF('【こちらに記載】一時ケア '!P161="","",'【こちらに記載】一時ケア '!P161)</f>
        <v/>
      </c>
      <c r="P133" s="234" t="str">
        <f>IF('【こちらに記載】一時ケア '!Q161="","",'【こちらに記載】一時ケア '!Q161)</f>
        <v/>
      </c>
      <c r="Q133" s="234" t="str">
        <f>IF('【こちらに記載】一時ケア '!R161="","",'【こちらに記載】一時ケア '!R161)</f>
        <v/>
      </c>
    </row>
    <row r="134" spans="1:17" ht="60" customHeight="1">
      <c r="A134" s="234" t="str">
        <f>IF(B134="","",'【こちらに記載】一時ケア '!$O$2)</f>
        <v/>
      </c>
      <c r="B134" s="234" t="str">
        <f>IF('【こちらに記載】一時ケア '!B162="","",'【こちらに記載】一時ケア '!B162)</f>
        <v/>
      </c>
      <c r="C134" s="234" t="str">
        <f>IF('【こちらに記載】一時ケア '!C162="","",'【こちらに記載】一時ケア '!C162)</f>
        <v/>
      </c>
      <c r="D134" s="234" t="str">
        <f>IF('【こちらに記載】一時ケア '!D162="","",TEXT('【こちらに記載】一時ケア '!D162, "YYYY/MM/DD"))</f>
        <v/>
      </c>
      <c r="E134" s="234" t="str">
        <f>IF('【こちらに記載】一時ケア '!E162="","",'【こちらに記載】一時ケア '!E162)</f>
        <v/>
      </c>
      <c r="F134" s="234" t="str">
        <f>IF('【こちらに記載】一時ケア '!F162="","",'【こちらに記載】一時ケア '!F162)</f>
        <v/>
      </c>
      <c r="G134" s="234" t="str">
        <f>IF('【こちらに記載】一時ケア '!G162="","",'【こちらに記載】一時ケア '!G162)</f>
        <v/>
      </c>
      <c r="H134" s="234" t="str">
        <f>IF('【こちらに記載】一時ケア '!H162="","",'【こちらに記載】一時ケア '!H162)</f>
        <v/>
      </c>
      <c r="I134" s="234" t="str">
        <f>IF('【こちらに記載】一時ケア '!I162="","",TEXT('【こちらに記載】一時ケア '!I162, "YYYY/MM/DD"))</f>
        <v/>
      </c>
      <c r="J134" s="234" t="str">
        <f>IF('【こちらに記載】一時ケア '!J162="","",TEXT('【こちらに記載】一時ケア '!J162,"aaa"))</f>
        <v/>
      </c>
      <c r="K134" s="234" t="str">
        <f>IF('【こちらに記載】一時ケア '!K162="","",'【こちらに記載】一時ケア '!K162)</f>
        <v/>
      </c>
      <c r="L134" s="234" t="str">
        <f>IF('【こちらに記載】一時ケア '!M162="","",'【こちらに記載】一時ケア '!M162)</f>
        <v/>
      </c>
      <c r="M134" s="234">
        <f>IF('【こちらに記載】一時ケア '!N162="","",'【こちらに記載】一時ケア '!N162)</f>
        <v>0</v>
      </c>
      <c r="N134" s="234">
        <f>IF('【こちらに記載】一時ケア '!O162="","",'【こちらに記載】一時ケア '!O162)</f>
        <v>0</v>
      </c>
      <c r="O134" s="234" t="str">
        <f>IF('【こちらに記載】一時ケア '!P162="","",'【こちらに記載】一時ケア '!P162)</f>
        <v/>
      </c>
      <c r="P134" s="234" t="str">
        <f>IF('【こちらに記載】一時ケア '!Q162="","",'【こちらに記載】一時ケア '!Q162)</f>
        <v/>
      </c>
      <c r="Q134" s="234" t="str">
        <f>IF('【こちらに記載】一時ケア '!R162="","",'【こちらに記載】一時ケア '!R162)</f>
        <v/>
      </c>
    </row>
    <row r="135" spans="1:17" ht="60" customHeight="1">
      <c r="A135" s="234" t="str">
        <f>IF(B135="","",'【こちらに記載】一時ケア '!$O$2)</f>
        <v/>
      </c>
      <c r="B135" s="234" t="str">
        <f>IF('【こちらに記載】一時ケア '!B163="","",'【こちらに記載】一時ケア '!B163)</f>
        <v/>
      </c>
      <c r="C135" s="234" t="str">
        <f>IF('【こちらに記載】一時ケア '!C163="","",'【こちらに記載】一時ケア '!C163)</f>
        <v/>
      </c>
      <c r="D135" s="234" t="str">
        <f>IF('【こちらに記載】一時ケア '!D163="","",TEXT('【こちらに記載】一時ケア '!D163, "YYYY/MM/DD"))</f>
        <v/>
      </c>
      <c r="E135" s="234" t="str">
        <f>IF('【こちらに記載】一時ケア '!E163="","",'【こちらに記載】一時ケア '!E163)</f>
        <v/>
      </c>
      <c r="F135" s="234" t="str">
        <f>IF('【こちらに記載】一時ケア '!F163="","",'【こちらに記載】一時ケア '!F163)</f>
        <v/>
      </c>
      <c r="G135" s="234" t="str">
        <f>IF('【こちらに記載】一時ケア '!G163="","",'【こちらに記載】一時ケア '!G163)</f>
        <v/>
      </c>
      <c r="H135" s="234" t="str">
        <f>IF('【こちらに記載】一時ケア '!H163="","",'【こちらに記載】一時ケア '!H163)</f>
        <v/>
      </c>
      <c r="I135" s="234" t="str">
        <f>IF('【こちらに記載】一時ケア '!I163="","",TEXT('【こちらに記載】一時ケア '!I163, "YYYY/MM/DD"))</f>
        <v/>
      </c>
      <c r="J135" s="234" t="str">
        <f>IF('【こちらに記載】一時ケア '!J163="","",TEXT('【こちらに記載】一時ケア '!J163,"aaa"))</f>
        <v/>
      </c>
      <c r="K135" s="234" t="str">
        <f>IF('【こちらに記載】一時ケア '!K163="","",'【こちらに記載】一時ケア '!K163)</f>
        <v/>
      </c>
      <c r="L135" s="234" t="str">
        <f>IF('【こちらに記載】一時ケア '!M163="","",'【こちらに記載】一時ケア '!M163)</f>
        <v/>
      </c>
      <c r="M135" s="234">
        <f>IF('【こちらに記載】一時ケア '!N163="","",'【こちらに記載】一時ケア '!N163)</f>
        <v>0</v>
      </c>
      <c r="N135" s="234">
        <f>IF('【こちらに記載】一時ケア '!O163="","",'【こちらに記載】一時ケア '!O163)</f>
        <v>0</v>
      </c>
      <c r="O135" s="234" t="str">
        <f>IF('【こちらに記載】一時ケア '!P163="","",'【こちらに記載】一時ケア '!P163)</f>
        <v/>
      </c>
      <c r="P135" s="234" t="str">
        <f>IF('【こちらに記載】一時ケア '!Q163="","",'【こちらに記載】一時ケア '!Q163)</f>
        <v/>
      </c>
      <c r="Q135" s="234" t="str">
        <f>IF('【こちらに記載】一時ケア '!R163="","",'【こちらに記載】一時ケア '!R163)</f>
        <v/>
      </c>
    </row>
    <row r="136" spans="1:17" ht="60" customHeight="1">
      <c r="A136" s="234" t="str">
        <f>IF(B136="","",'【こちらに記載】一時ケア '!$O$2)</f>
        <v/>
      </c>
      <c r="B136" s="234" t="str">
        <f>IF('【こちらに記載】一時ケア '!B164="","",'【こちらに記載】一時ケア '!B164)</f>
        <v/>
      </c>
      <c r="C136" s="234" t="str">
        <f>IF('【こちらに記載】一時ケア '!C164="","",'【こちらに記載】一時ケア '!C164)</f>
        <v/>
      </c>
      <c r="D136" s="234" t="str">
        <f>IF('【こちらに記載】一時ケア '!D164="","",TEXT('【こちらに記載】一時ケア '!D164, "YYYY/MM/DD"))</f>
        <v/>
      </c>
      <c r="E136" s="234" t="str">
        <f>IF('【こちらに記載】一時ケア '!E164="","",'【こちらに記載】一時ケア '!E164)</f>
        <v/>
      </c>
      <c r="F136" s="234" t="str">
        <f>IF('【こちらに記載】一時ケア '!F164="","",'【こちらに記載】一時ケア '!F164)</f>
        <v/>
      </c>
      <c r="G136" s="234" t="str">
        <f>IF('【こちらに記載】一時ケア '!G164="","",'【こちらに記載】一時ケア '!G164)</f>
        <v/>
      </c>
      <c r="H136" s="234" t="str">
        <f>IF('【こちらに記載】一時ケア '!H164="","",'【こちらに記載】一時ケア '!H164)</f>
        <v/>
      </c>
      <c r="I136" s="234" t="str">
        <f>IF('【こちらに記載】一時ケア '!I164="","",TEXT('【こちらに記載】一時ケア '!I164, "YYYY/MM/DD"))</f>
        <v/>
      </c>
      <c r="J136" s="234" t="str">
        <f>IF('【こちらに記載】一時ケア '!J164="","",TEXT('【こちらに記載】一時ケア '!J164,"aaa"))</f>
        <v/>
      </c>
      <c r="K136" s="234" t="str">
        <f>IF('【こちらに記載】一時ケア '!K164="","",'【こちらに記載】一時ケア '!K164)</f>
        <v/>
      </c>
      <c r="L136" s="234" t="str">
        <f>IF('【こちらに記載】一時ケア '!M164="","",'【こちらに記載】一時ケア '!M164)</f>
        <v/>
      </c>
      <c r="M136" s="234">
        <f>IF('【こちらに記載】一時ケア '!N164="","",'【こちらに記載】一時ケア '!N164)</f>
        <v>0</v>
      </c>
      <c r="N136" s="234">
        <f>IF('【こちらに記載】一時ケア '!O164="","",'【こちらに記載】一時ケア '!O164)</f>
        <v>0</v>
      </c>
      <c r="O136" s="234" t="str">
        <f>IF('【こちらに記載】一時ケア '!P164="","",'【こちらに記載】一時ケア '!P164)</f>
        <v/>
      </c>
      <c r="P136" s="234" t="str">
        <f>IF('【こちらに記載】一時ケア '!Q164="","",'【こちらに記載】一時ケア '!Q164)</f>
        <v/>
      </c>
      <c r="Q136" s="234" t="str">
        <f>IF('【こちらに記載】一時ケア '!R164="","",'【こちらに記載】一時ケア '!R164)</f>
        <v/>
      </c>
    </row>
    <row r="137" spans="1:17" ht="60" customHeight="1">
      <c r="A137" s="234" t="str">
        <f>IF(B137="","",'【こちらに記載】一時ケア '!$O$2)</f>
        <v/>
      </c>
      <c r="B137" s="234" t="str">
        <f>IF('【こちらに記載】一時ケア '!B165="","",'【こちらに記載】一時ケア '!B165)</f>
        <v/>
      </c>
      <c r="C137" s="234" t="str">
        <f>IF('【こちらに記載】一時ケア '!C165="","",'【こちらに記載】一時ケア '!C165)</f>
        <v/>
      </c>
      <c r="D137" s="234" t="str">
        <f>IF('【こちらに記載】一時ケア '!D165="","",TEXT('【こちらに記載】一時ケア '!D165, "YYYY/MM/DD"))</f>
        <v/>
      </c>
      <c r="E137" s="234" t="str">
        <f>IF('【こちらに記載】一時ケア '!E165="","",'【こちらに記載】一時ケア '!E165)</f>
        <v/>
      </c>
      <c r="F137" s="234" t="str">
        <f>IF('【こちらに記載】一時ケア '!F165="","",'【こちらに記載】一時ケア '!F165)</f>
        <v/>
      </c>
      <c r="G137" s="234" t="str">
        <f>IF('【こちらに記載】一時ケア '!G165="","",'【こちらに記載】一時ケア '!G165)</f>
        <v/>
      </c>
      <c r="H137" s="234" t="str">
        <f>IF('【こちらに記載】一時ケア '!H165="","",'【こちらに記載】一時ケア '!H165)</f>
        <v/>
      </c>
      <c r="I137" s="234" t="str">
        <f>IF('【こちらに記載】一時ケア '!I165="","",TEXT('【こちらに記載】一時ケア '!I165, "YYYY/MM/DD"))</f>
        <v/>
      </c>
      <c r="J137" s="234" t="str">
        <f>IF('【こちらに記載】一時ケア '!J165="","",TEXT('【こちらに記載】一時ケア '!J165,"aaa"))</f>
        <v/>
      </c>
      <c r="K137" s="234" t="str">
        <f>IF('【こちらに記載】一時ケア '!K165="","",'【こちらに記載】一時ケア '!K165)</f>
        <v/>
      </c>
      <c r="L137" s="234" t="str">
        <f>IF('【こちらに記載】一時ケア '!M165="","",'【こちらに記載】一時ケア '!M165)</f>
        <v/>
      </c>
      <c r="M137" s="234">
        <f>IF('【こちらに記載】一時ケア '!N165="","",'【こちらに記載】一時ケア '!N165)</f>
        <v>0</v>
      </c>
      <c r="N137" s="234">
        <f>IF('【こちらに記載】一時ケア '!O165="","",'【こちらに記載】一時ケア '!O165)</f>
        <v>0</v>
      </c>
      <c r="O137" s="234" t="str">
        <f>IF('【こちらに記載】一時ケア '!P165="","",'【こちらに記載】一時ケア '!P165)</f>
        <v/>
      </c>
      <c r="P137" s="234" t="str">
        <f>IF('【こちらに記載】一時ケア '!Q165="","",'【こちらに記載】一時ケア '!Q165)</f>
        <v/>
      </c>
      <c r="Q137" s="234" t="str">
        <f>IF('【こちらに記載】一時ケア '!R165="","",'【こちらに記載】一時ケア '!R165)</f>
        <v/>
      </c>
    </row>
    <row r="138" spans="1:17" ht="60" customHeight="1">
      <c r="A138" s="234" t="str">
        <f>IF(B138="","",'【こちらに記載】一時ケア '!$O$2)</f>
        <v/>
      </c>
      <c r="B138" s="234" t="str">
        <f>IF('【こちらに記載】一時ケア '!B166="","",'【こちらに記載】一時ケア '!B166)</f>
        <v/>
      </c>
      <c r="C138" s="234" t="str">
        <f>IF('【こちらに記載】一時ケア '!C166="","",'【こちらに記載】一時ケア '!C166)</f>
        <v/>
      </c>
      <c r="D138" s="234" t="str">
        <f>IF('【こちらに記載】一時ケア '!D166="","",TEXT('【こちらに記載】一時ケア '!D166, "YYYY/MM/DD"))</f>
        <v/>
      </c>
      <c r="E138" s="234" t="str">
        <f>IF('【こちらに記載】一時ケア '!E166="","",'【こちらに記載】一時ケア '!E166)</f>
        <v/>
      </c>
      <c r="F138" s="234" t="str">
        <f>IF('【こちらに記載】一時ケア '!F166="","",'【こちらに記載】一時ケア '!F166)</f>
        <v/>
      </c>
      <c r="G138" s="234" t="str">
        <f>IF('【こちらに記載】一時ケア '!G166="","",'【こちらに記載】一時ケア '!G166)</f>
        <v/>
      </c>
      <c r="H138" s="234" t="str">
        <f>IF('【こちらに記載】一時ケア '!H166="","",'【こちらに記載】一時ケア '!H166)</f>
        <v/>
      </c>
      <c r="I138" s="234" t="str">
        <f>IF('【こちらに記載】一時ケア '!I166="","",TEXT('【こちらに記載】一時ケア '!I166, "YYYY/MM/DD"))</f>
        <v/>
      </c>
      <c r="J138" s="234" t="str">
        <f>IF('【こちらに記載】一時ケア '!J166="","",TEXT('【こちらに記載】一時ケア '!J166,"aaa"))</f>
        <v/>
      </c>
      <c r="K138" s="234" t="str">
        <f>IF('【こちらに記載】一時ケア '!K166="","",'【こちらに記載】一時ケア '!K166)</f>
        <v/>
      </c>
      <c r="L138" s="234" t="str">
        <f>IF('【こちらに記載】一時ケア '!M166="","",'【こちらに記載】一時ケア '!M166)</f>
        <v/>
      </c>
      <c r="M138" s="234">
        <f>IF('【こちらに記載】一時ケア '!N166="","",'【こちらに記載】一時ケア '!N166)</f>
        <v>0</v>
      </c>
      <c r="N138" s="234">
        <f>IF('【こちらに記載】一時ケア '!O166="","",'【こちらに記載】一時ケア '!O166)</f>
        <v>0</v>
      </c>
      <c r="O138" s="234" t="str">
        <f>IF('【こちらに記載】一時ケア '!P166="","",'【こちらに記載】一時ケア '!P166)</f>
        <v/>
      </c>
      <c r="P138" s="234" t="str">
        <f>IF('【こちらに記載】一時ケア '!Q166="","",'【こちらに記載】一時ケア '!Q166)</f>
        <v/>
      </c>
      <c r="Q138" s="234" t="str">
        <f>IF('【こちらに記載】一時ケア '!R166="","",'【こちらに記載】一時ケア '!R166)</f>
        <v/>
      </c>
    </row>
    <row r="139" spans="1:17" ht="60" customHeight="1">
      <c r="A139" s="234" t="str">
        <f>IF(B139="","",'【こちらに記載】一時ケア '!$O$2)</f>
        <v/>
      </c>
      <c r="B139" s="234" t="str">
        <f>IF('【こちらに記載】一時ケア '!B167="","",'【こちらに記載】一時ケア '!B167)</f>
        <v/>
      </c>
      <c r="C139" s="234" t="str">
        <f>IF('【こちらに記載】一時ケア '!C167="","",'【こちらに記載】一時ケア '!C167)</f>
        <v/>
      </c>
      <c r="D139" s="234" t="str">
        <f>IF('【こちらに記載】一時ケア '!D167="","",TEXT('【こちらに記載】一時ケア '!D167, "YYYY/MM/DD"))</f>
        <v/>
      </c>
      <c r="E139" s="234" t="str">
        <f>IF('【こちらに記載】一時ケア '!E167="","",'【こちらに記載】一時ケア '!E167)</f>
        <v/>
      </c>
      <c r="F139" s="234" t="str">
        <f>IF('【こちらに記載】一時ケア '!F167="","",'【こちらに記載】一時ケア '!F167)</f>
        <v/>
      </c>
      <c r="G139" s="234" t="str">
        <f>IF('【こちらに記載】一時ケア '!G167="","",'【こちらに記載】一時ケア '!G167)</f>
        <v/>
      </c>
      <c r="H139" s="234" t="str">
        <f>IF('【こちらに記載】一時ケア '!H167="","",'【こちらに記載】一時ケア '!H167)</f>
        <v/>
      </c>
      <c r="I139" s="234" t="str">
        <f>IF('【こちらに記載】一時ケア '!I167="","",TEXT('【こちらに記載】一時ケア '!I167, "YYYY/MM/DD"))</f>
        <v/>
      </c>
      <c r="J139" s="234" t="str">
        <f>IF('【こちらに記載】一時ケア '!J167="","",TEXT('【こちらに記載】一時ケア '!J167,"aaa"))</f>
        <v/>
      </c>
      <c r="K139" s="234" t="str">
        <f>IF('【こちらに記載】一時ケア '!K167="","",'【こちらに記載】一時ケア '!K167)</f>
        <v/>
      </c>
      <c r="L139" s="234" t="str">
        <f>IF('【こちらに記載】一時ケア '!M167="","",'【こちらに記載】一時ケア '!M167)</f>
        <v/>
      </c>
      <c r="M139" s="234">
        <f>IF('【こちらに記載】一時ケア '!N167="","",'【こちらに記載】一時ケア '!N167)</f>
        <v>0</v>
      </c>
      <c r="N139" s="234">
        <f>IF('【こちらに記載】一時ケア '!O167="","",'【こちらに記載】一時ケア '!O167)</f>
        <v>0</v>
      </c>
      <c r="O139" s="234" t="str">
        <f>IF('【こちらに記載】一時ケア '!P167="","",'【こちらに記載】一時ケア '!P167)</f>
        <v/>
      </c>
      <c r="P139" s="234" t="str">
        <f>IF('【こちらに記載】一時ケア '!Q167="","",'【こちらに記載】一時ケア '!Q167)</f>
        <v/>
      </c>
      <c r="Q139" s="234" t="str">
        <f>IF('【こちらに記載】一時ケア '!R167="","",'【こちらに記載】一時ケア '!R167)</f>
        <v/>
      </c>
    </row>
    <row r="140" spans="1:17" ht="60" customHeight="1">
      <c r="A140" s="234" t="str">
        <f>IF(B140="","",'【こちらに記載】一時ケア '!$O$2)</f>
        <v/>
      </c>
      <c r="B140" s="234" t="str">
        <f>IF('【こちらに記載】一時ケア '!B168="","",'【こちらに記載】一時ケア '!B168)</f>
        <v/>
      </c>
      <c r="C140" s="234" t="str">
        <f>IF('【こちらに記載】一時ケア '!C168="","",'【こちらに記載】一時ケア '!C168)</f>
        <v/>
      </c>
      <c r="D140" s="234" t="str">
        <f>IF('【こちらに記載】一時ケア '!D168="","",TEXT('【こちらに記載】一時ケア '!D168, "YYYY/MM/DD"))</f>
        <v/>
      </c>
      <c r="E140" s="234" t="str">
        <f>IF('【こちらに記載】一時ケア '!E168="","",'【こちらに記載】一時ケア '!E168)</f>
        <v/>
      </c>
      <c r="F140" s="234" t="str">
        <f>IF('【こちらに記載】一時ケア '!F168="","",'【こちらに記載】一時ケア '!F168)</f>
        <v/>
      </c>
      <c r="G140" s="234" t="str">
        <f>IF('【こちらに記載】一時ケア '!G168="","",'【こちらに記載】一時ケア '!G168)</f>
        <v/>
      </c>
      <c r="H140" s="234" t="str">
        <f>IF('【こちらに記載】一時ケア '!H168="","",'【こちらに記載】一時ケア '!H168)</f>
        <v/>
      </c>
      <c r="I140" s="234" t="str">
        <f>IF('【こちらに記載】一時ケア '!I168="","",TEXT('【こちらに記載】一時ケア '!I168, "YYYY/MM/DD"))</f>
        <v/>
      </c>
      <c r="J140" s="234" t="str">
        <f>IF('【こちらに記載】一時ケア '!J168="","",TEXT('【こちらに記載】一時ケア '!J168,"aaa"))</f>
        <v/>
      </c>
      <c r="K140" s="234" t="str">
        <f>IF('【こちらに記載】一時ケア '!K168="","",'【こちらに記載】一時ケア '!K168)</f>
        <v/>
      </c>
      <c r="L140" s="234" t="str">
        <f>IF('【こちらに記載】一時ケア '!M168="","",'【こちらに記載】一時ケア '!M168)</f>
        <v/>
      </c>
      <c r="M140" s="234">
        <f>IF('【こちらに記載】一時ケア '!N168="","",'【こちらに記載】一時ケア '!N168)</f>
        <v>0</v>
      </c>
      <c r="N140" s="234">
        <f>IF('【こちらに記載】一時ケア '!O168="","",'【こちらに記載】一時ケア '!O168)</f>
        <v>0</v>
      </c>
      <c r="O140" s="234" t="str">
        <f>IF('【こちらに記載】一時ケア '!P168="","",'【こちらに記載】一時ケア '!P168)</f>
        <v/>
      </c>
      <c r="P140" s="234" t="str">
        <f>IF('【こちらに記載】一時ケア '!Q168="","",'【こちらに記載】一時ケア '!Q168)</f>
        <v/>
      </c>
      <c r="Q140" s="234" t="str">
        <f>IF('【こちらに記載】一時ケア '!R168="","",'【こちらに記載】一時ケア '!R168)</f>
        <v/>
      </c>
    </row>
    <row r="141" spans="1:17" ht="60" customHeight="1">
      <c r="A141" s="234" t="str">
        <f>IF(B141="","",'【こちらに記載】一時ケア '!$O$2)</f>
        <v/>
      </c>
      <c r="B141" s="234" t="str">
        <f>IF('【こちらに記載】一時ケア '!B169="","",'【こちらに記載】一時ケア '!B169)</f>
        <v/>
      </c>
      <c r="C141" s="234" t="str">
        <f>IF('【こちらに記載】一時ケア '!C169="","",'【こちらに記載】一時ケア '!C169)</f>
        <v/>
      </c>
      <c r="D141" s="234" t="str">
        <f>IF('【こちらに記載】一時ケア '!D169="","",TEXT('【こちらに記載】一時ケア '!D169, "YYYY/MM/DD"))</f>
        <v/>
      </c>
      <c r="E141" s="234" t="str">
        <f>IF('【こちらに記載】一時ケア '!E169="","",'【こちらに記載】一時ケア '!E169)</f>
        <v/>
      </c>
      <c r="F141" s="234" t="str">
        <f>IF('【こちらに記載】一時ケア '!F169="","",'【こちらに記載】一時ケア '!F169)</f>
        <v/>
      </c>
      <c r="G141" s="234" t="str">
        <f>IF('【こちらに記載】一時ケア '!G169="","",'【こちらに記載】一時ケア '!G169)</f>
        <v/>
      </c>
      <c r="H141" s="234" t="str">
        <f>IF('【こちらに記載】一時ケア '!H169="","",'【こちらに記載】一時ケア '!H169)</f>
        <v/>
      </c>
      <c r="I141" s="234" t="str">
        <f>IF('【こちらに記載】一時ケア '!I169="","",TEXT('【こちらに記載】一時ケア '!I169, "YYYY/MM/DD"))</f>
        <v/>
      </c>
      <c r="J141" s="234" t="str">
        <f>IF('【こちらに記載】一時ケア '!J169="","",TEXT('【こちらに記載】一時ケア '!J169,"aaa"))</f>
        <v/>
      </c>
      <c r="K141" s="234" t="str">
        <f>IF('【こちらに記載】一時ケア '!K169="","",'【こちらに記載】一時ケア '!K169)</f>
        <v/>
      </c>
      <c r="L141" s="234" t="str">
        <f>IF('【こちらに記載】一時ケア '!M169="","",'【こちらに記載】一時ケア '!M169)</f>
        <v/>
      </c>
      <c r="M141" s="234">
        <f>IF('【こちらに記載】一時ケア '!N169="","",'【こちらに記載】一時ケア '!N169)</f>
        <v>0</v>
      </c>
      <c r="N141" s="234">
        <f>IF('【こちらに記載】一時ケア '!O169="","",'【こちらに記載】一時ケア '!O169)</f>
        <v>0</v>
      </c>
      <c r="O141" s="234" t="str">
        <f>IF('【こちらに記載】一時ケア '!P169="","",'【こちらに記載】一時ケア '!P169)</f>
        <v/>
      </c>
      <c r="P141" s="234" t="str">
        <f>IF('【こちらに記載】一時ケア '!Q169="","",'【こちらに記載】一時ケア '!Q169)</f>
        <v/>
      </c>
      <c r="Q141" s="234" t="str">
        <f>IF('【こちらに記載】一時ケア '!R169="","",'【こちらに記載】一時ケア '!R169)</f>
        <v/>
      </c>
    </row>
    <row r="142" spans="1:17" ht="60" customHeight="1">
      <c r="A142" s="234" t="str">
        <f>IF(B142="","",'【こちらに記載】一時ケア '!$O$2)</f>
        <v/>
      </c>
      <c r="B142" s="234" t="str">
        <f>IF('【こちらに記載】一時ケア '!B172="","",'【こちらに記載】一時ケア '!B172)</f>
        <v/>
      </c>
      <c r="C142" s="234" t="str">
        <f>IF('【こちらに記載】一時ケア '!C172="","",'【こちらに記載】一時ケア '!C172)</f>
        <v/>
      </c>
      <c r="D142" s="234" t="str">
        <f>IF('【こちらに記載】一時ケア '!D172="","",TEXT('【こちらに記載】一時ケア '!D172, "YYYY/MM/DD"))</f>
        <v/>
      </c>
      <c r="E142" s="234" t="str">
        <f>IF('【こちらに記載】一時ケア '!E172="","",'【こちらに記載】一時ケア '!E172)</f>
        <v/>
      </c>
      <c r="F142" s="234" t="str">
        <f>IF('【こちらに記載】一時ケア '!F172="","",'【こちらに記載】一時ケア '!F172)</f>
        <v/>
      </c>
      <c r="G142" s="234" t="str">
        <f>IF('【こちらに記載】一時ケア '!G172="","",'【こちらに記載】一時ケア '!G172)</f>
        <v/>
      </c>
      <c r="H142" s="234" t="str">
        <f>IF('【こちらに記載】一時ケア '!H172="","",'【こちらに記載】一時ケア '!H172)</f>
        <v/>
      </c>
      <c r="I142" s="234" t="str">
        <f>IF('【こちらに記載】一時ケア '!I172="","",TEXT('【こちらに記載】一時ケア '!I172, "YYYY/MM/DD"))</f>
        <v/>
      </c>
      <c r="J142" s="234" t="str">
        <f>IF('【こちらに記載】一時ケア '!J172="","",TEXT('【こちらに記載】一時ケア '!J172,"aaa"))</f>
        <v/>
      </c>
      <c r="K142" s="234" t="str">
        <f>IF('【こちらに記載】一時ケア '!K172="","",'【こちらに記載】一時ケア '!K172)</f>
        <v/>
      </c>
      <c r="L142" s="234" t="str">
        <f>IF('【こちらに記載】一時ケア '!M172="","",'【こちらに記載】一時ケア '!M172)</f>
        <v/>
      </c>
      <c r="M142" s="234">
        <f>IF('【こちらに記載】一時ケア '!N172="","",'【こちらに記載】一時ケア '!N172)</f>
        <v>0</v>
      </c>
      <c r="N142" s="234">
        <f>IF('【こちらに記載】一時ケア '!O172="","",'【こちらに記載】一時ケア '!O172)</f>
        <v>0</v>
      </c>
      <c r="O142" s="234" t="str">
        <f>IF('【こちらに記載】一時ケア '!P172="","",'【こちらに記載】一時ケア '!P172)</f>
        <v/>
      </c>
      <c r="P142" s="234" t="str">
        <f>IF('【こちらに記載】一時ケア '!Q172="","",'【こちらに記載】一時ケア '!Q172)</f>
        <v/>
      </c>
      <c r="Q142" s="234" t="str">
        <f>IF('【こちらに記載】一時ケア '!R172="","",'【こちらに記載】一時ケア '!R172)</f>
        <v/>
      </c>
    </row>
    <row r="143" spans="1:17" ht="60" customHeight="1">
      <c r="A143" s="234" t="str">
        <f>IF(B143="","",'【こちらに記載】一時ケア '!$O$2)</f>
        <v/>
      </c>
      <c r="B143" s="234" t="str">
        <f>IF('【こちらに記載】一時ケア '!B173="","",'【こちらに記載】一時ケア '!B173)</f>
        <v/>
      </c>
      <c r="C143" s="234" t="str">
        <f>IF('【こちらに記載】一時ケア '!C173="","",'【こちらに記載】一時ケア '!C173)</f>
        <v/>
      </c>
      <c r="D143" s="234" t="str">
        <f>IF('【こちらに記載】一時ケア '!D173="","",TEXT('【こちらに記載】一時ケア '!D173, "YYYY/MM/DD"))</f>
        <v/>
      </c>
      <c r="E143" s="234" t="str">
        <f>IF('【こちらに記載】一時ケア '!E173="","",'【こちらに記載】一時ケア '!E173)</f>
        <v/>
      </c>
      <c r="F143" s="234" t="str">
        <f>IF('【こちらに記載】一時ケア '!F173="","",'【こちらに記載】一時ケア '!F173)</f>
        <v/>
      </c>
      <c r="G143" s="234" t="str">
        <f>IF('【こちらに記載】一時ケア '!G173="","",'【こちらに記載】一時ケア '!G173)</f>
        <v/>
      </c>
      <c r="H143" s="234" t="str">
        <f>IF('【こちらに記載】一時ケア '!H173="","",'【こちらに記載】一時ケア '!H173)</f>
        <v/>
      </c>
      <c r="I143" s="234" t="str">
        <f>IF('【こちらに記載】一時ケア '!I173="","",TEXT('【こちらに記載】一時ケア '!I173, "YYYY/MM/DD"))</f>
        <v/>
      </c>
      <c r="J143" s="234" t="str">
        <f>IF('【こちらに記載】一時ケア '!J173="","",TEXT('【こちらに記載】一時ケア '!J173,"aaa"))</f>
        <v/>
      </c>
      <c r="K143" s="234" t="str">
        <f>IF('【こちらに記載】一時ケア '!K173="","",'【こちらに記載】一時ケア '!K173)</f>
        <v/>
      </c>
      <c r="L143" s="234" t="str">
        <f>IF('【こちらに記載】一時ケア '!M173="","",'【こちらに記載】一時ケア '!M173)</f>
        <v/>
      </c>
      <c r="M143" s="234">
        <f>IF('【こちらに記載】一時ケア '!N173="","",'【こちらに記載】一時ケア '!N173)</f>
        <v>0</v>
      </c>
      <c r="N143" s="234">
        <f>IF('【こちらに記載】一時ケア '!O173="","",'【こちらに記載】一時ケア '!O173)</f>
        <v>0</v>
      </c>
      <c r="O143" s="234" t="str">
        <f>IF('【こちらに記載】一時ケア '!P173="","",'【こちらに記載】一時ケア '!P173)</f>
        <v/>
      </c>
      <c r="P143" s="234" t="str">
        <f>IF('【こちらに記載】一時ケア '!Q173="","",'【こちらに記載】一時ケア '!Q173)</f>
        <v/>
      </c>
      <c r="Q143" s="234" t="str">
        <f>IF('【こちらに記載】一時ケア '!R173="","",'【こちらに記載】一時ケア '!R173)</f>
        <v/>
      </c>
    </row>
    <row r="144" spans="1:17" ht="60" customHeight="1">
      <c r="A144" s="234" t="str">
        <f>IF(B144="","",'【こちらに記載】一時ケア '!$O$2)</f>
        <v/>
      </c>
      <c r="B144" s="234" t="str">
        <f>IF('【こちらに記載】一時ケア '!B174="","",'【こちらに記載】一時ケア '!B174)</f>
        <v/>
      </c>
      <c r="C144" s="234" t="str">
        <f>IF('【こちらに記載】一時ケア '!C174="","",'【こちらに記載】一時ケア '!C174)</f>
        <v/>
      </c>
      <c r="D144" s="234" t="str">
        <f>IF('【こちらに記載】一時ケア '!D174="","",TEXT('【こちらに記載】一時ケア '!D174, "YYYY/MM/DD"))</f>
        <v/>
      </c>
      <c r="E144" s="234" t="str">
        <f>IF('【こちらに記載】一時ケア '!E174="","",'【こちらに記載】一時ケア '!E174)</f>
        <v/>
      </c>
      <c r="F144" s="234" t="str">
        <f>IF('【こちらに記載】一時ケア '!F174="","",'【こちらに記載】一時ケア '!F174)</f>
        <v/>
      </c>
      <c r="G144" s="234" t="str">
        <f>IF('【こちらに記載】一時ケア '!G174="","",'【こちらに記載】一時ケア '!G174)</f>
        <v/>
      </c>
      <c r="H144" s="234" t="str">
        <f>IF('【こちらに記載】一時ケア '!H174="","",'【こちらに記載】一時ケア '!H174)</f>
        <v/>
      </c>
      <c r="I144" s="234" t="str">
        <f>IF('【こちらに記載】一時ケア '!I174="","",TEXT('【こちらに記載】一時ケア '!I174, "YYYY/MM/DD"))</f>
        <v/>
      </c>
      <c r="J144" s="234" t="str">
        <f>IF('【こちらに記載】一時ケア '!J174="","",TEXT('【こちらに記載】一時ケア '!J174,"aaa"))</f>
        <v/>
      </c>
      <c r="K144" s="234" t="str">
        <f>IF('【こちらに記載】一時ケア '!K174="","",'【こちらに記載】一時ケア '!K174)</f>
        <v/>
      </c>
      <c r="L144" s="234" t="str">
        <f>IF('【こちらに記載】一時ケア '!M174="","",'【こちらに記載】一時ケア '!M174)</f>
        <v/>
      </c>
      <c r="M144" s="234">
        <f>IF('【こちらに記載】一時ケア '!N174="","",'【こちらに記載】一時ケア '!N174)</f>
        <v>0</v>
      </c>
      <c r="N144" s="234">
        <f>IF('【こちらに記載】一時ケア '!O174="","",'【こちらに記載】一時ケア '!O174)</f>
        <v>0</v>
      </c>
      <c r="O144" s="234" t="str">
        <f>IF('【こちらに記載】一時ケア '!P174="","",'【こちらに記載】一時ケア '!P174)</f>
        <v/>
      </c>
      <c r="P144" s="234" t="str">
        <f>IF('【こちらに記載】一時ケア '!Q174="","",'【こちらに記載】一時ケア '!Q174)</f>
        <v/>
      </c>
      <c r="Q144" s="234" t="str">
        <f>IF('【こちらに記載】一時ケア '!R174="","",'【こちらに記載】一時ケア '!R174)</f>
        <v/>
      </c>
    </row>
    <row r="145" spans="1:17" ht="60" customHeight="1">
      <c r="A145" s="234" t="str">
        <f>IF(B145="","",'【こちらに記載】一時ケア '!$O$2)</f>
        <v/>
      </c>
      <c r="B145" s="234" t="str">
        <f>IF('【こちらに記載】一時ケア '!B175="","",'【こちらに記載】一時ケア '!B175)</f>
        <v/>
      </c>
      <c r="C145" s="234" t="str">
        <f>IF('【こちらに記載】一時ケア '!C175="","",'【こちらに記載】一時ケア '!C175)</f>
        <v/>
      </c>
      <c r="D145" s="234" t="str">
        <f>IF('【こちらに記載】一時ケア '!D175="","",TEXT('【こちらに記載】一時ケア '!D175, "YYYY/MM/DD"))</f>
        <v/>
      </c>
      <c r="E145" s="234" t="str">
        <f>IF('【こちらに記載】一時ケア '!E175="","",'【こちらに記載】一時ケア '!E175)</f>
        <v/>
      </c>
      <c r="F145" s="234" t="str">
        <f>IF('【こちらに記載】一時ケア '!F175="","",'【こちらに記載】一時ケア '!F175)</f>
        <v/>
      </c>
      <c r="G145" s="234" t="str">
        <f>IF('【こちらに記載】一時ケア '!G175="","",'【こちらに記載】一時ケア '!G175)</f>
        <v/>
      </c>
      <c r="H145" s="234" t="str">
        <f>IF('【こちらに記載】一時ケア '!H175="","",'【こちらに記載】一時ケア '!H175)</f>
        <v/>
      </c>
      <c r="I145" s="234" t="str">
        <f>IF('【こちらに記載】一時ケア '!I175="","",TEXT('【こちらに記載】一時ケア '!I175, "YYYY/MM/DD"))</f>
        <v/>
      </c>
      <c r="J145" s="234" t="str">
        <f>IF('【こちらに記載】一時ケア '!J175="","",TEXT('【こちらに記載】一時ケア '!J175,"aaa"))</f>
        <v/>
      </c>
      <c r="K145" s="234" t="str">
        <f>IF('【こちらに記載】一時ケア '!K175="","",'【こちらに記載】一時ケア '!K175)</f>
        <v/>
      </c>
      <c r="L145" s="234" t="str">
        <f>IF('【こちらに記載】一時ケア '!M175="","",'【こちらに記載】一時ケア '!M175)</f>
        <v/>
      </c>
      <c r="M145" s="234">
        <f>IF('【こちらに記載】一時ケア '!N175="","",'【こちらに記載】一時ケア '!N175)</f>
        <v>0</v>
      </c>
      <c r="N145" s="234">
        <f>IF('【こちらに記載】一時ケア '!O175="","",'【こちらに記載】一時ケア '!O175)</f>
        <v>0</v>
      </c>
      <c r="O145" s="234" t="str">
        <f>IF('【こちらに記載】一時ケア '!P175="","",'【こちらに記載】一時ケア '!P175)</f>
        <v/>
      </c>
      <c r="P145" s="234" t="str">
        <f>IF('【こちらに記載】一時ケア '!Q175="","",'【こちらに記載】一時ケア '!Q175)</f>
        <v/>
      </c>
      <c r="Q145" s="234" t="str">
        <f>IF('【こちらに記載】一時ケア '!R175="","",'【こちらに記載】一時ケア '!R175)</f>
        <v/>
      </c>
    </row>
    <row r="146" spans="1:17" ht="60" customHeight="1">
      <c r="A146" s="234" t="str">
        <f>IF(B146="","",'【こちらに記載】一時ケア '!$O$2)</f>
        <v/>
      </c>
      <c r="B146" s="234" t="str">
        <f>IF('【こちらに記載】一時ケア '!B176="","",'【こちらに記載】一時ケア '!B176)</f>
        <v/>
      </c>
      <c r="C146" s="234" t="str">
        <f>IF('【こちらに記載】一時ケア '!C176="","",'【こちらに記載】一時ケア '!C176)</f>
        <v/>
      </c>
      <c r="D146" s="234" t="str">
        <f>IF('【こちらに記載】一時ケア '!D176="","",TEXT('【こちらに記載】一時ケア '!D176, "YYYY/MM/DD"))</f>
        <v/>
      </c>
      <c r="E146" s="234" t="str">
        <f>IF('【こちらに記載】一時ケア '!E176="","",'【こちらに記載】一時ケア '!E176)</f>
        <v/>
      </c>
      <c r="F146" s="234" t="str">
        <f>IF('【こちらに記載】一時ケア '!F176="","",'【こちらに記載】一時ケア '!F176)</f>
        <v/>
      </c>
      <c r="G146" s="234" t="str">
        <f>IF('【こちらに記載】一時ケア '!G176="","",'【こちらに記載】一時ケア '!G176)</f>
        <v/>
      </c>
      <c r="H146" s="234" t="str">
        <f>IF('【こちらに記載】一時ケア '!H176="","",'【こちらに記載】一時ケア '!H176)</f>
        <v/>
      </c>
      <c r="I146" s="234" t="str">
        <f>IF('【こちらに記載】一時ケア '!I176="","",TEXT('【こちらに記載】一時ケア '!I176, "YYYY/MM/DD"))</f>
        <v/>
      </c>
      <c r="J146" s="234" t="str">
        <f>IF('【こちらに記載】一時ケア '!J176="","",TEXT('【こちらに記載】一時ケア '!J176,"aaa"))</f>
        <v/>
      </c>
      <c r="K146" s="234" t="str">
        <f>IF('【こちらに記載】一時ケア '!K176="","",'【こちらに記載】一時ケア '!K176)</f>
        <v/>
      </c>
      <c r="L146" s="234" t="str">
        <f>IF('【こちらに記載】一時ケア '!M176="","",'【こちらに記載】一時ケア '!M176)</f>
        <v/>
      </c>
      <c r="M146" s="234">
        <f>IF('【こちらに記載】一時ケア '!N176="","",'【こちらに記載】一時ケア '!N176)</f>
        <v>0</v>
      </c>
      <c r="N146" s="234">
        <f>IF('【こちらに記載】一時ケア '!O176="","",'【こちらに記載】一時ケア '!O176)</f>
        <v>0</v>
      </c>
      <c r="O146" s="234" t="str">
        <f>IF('【こちらに記載】一時ケア '!P176="","",'【こちらに記載】一時ケア '!P176)</f>
        <v/>
      </c>
      <c r="P146" s="234" t="str">
        <f>IF('【こちらに記載】一時ケア '!Q176="","",'【こちらに記載】一時ケア '!Q176)</f>
        <v/>
      </c>
      <c r="Q146" s="234" t="str">
        <f>IF('【こちらに記載】一時ケア '!R176="","",'【こちらに記載】一時ケア '!R176)</f>
        <v/>
      </c>
    </row>
    <row r="147" spans="1:17" ht="60" customHeight="1">
      <c r="A147" s="234" t="str">
        <f>IF(B147="","",'【こちらに記載】一時ケア '!$O$2)</f>
        <v/>
      </c>
      <c r="B147" s="234" t="str">
        <f>IF('【こちらに記載】一時ケア '!B177="","",'【こちらに記載】一時ケア '!B177)</f>
        <v/>
      </c>
      <c r="C147" s="234" t="str">
        <f>IF('【こちらに記載】一時ケア '!C177="","",'【こちらに記載】一時ケア '!C177)</f>
        <v/>
      </c>
      <c r="D147" s="234" t="str">
        <f>IF('【こちらに記載】一時ケア '!D177="","",TEXT('【こちらに記載】一時ケア '!D177, "YYYY/MM/DD"))</f>
        <v/>
      </c>
      <c r="E147" s="234" t="str">
        <f>IF('【こちらに記載】一時ケア '!E177="","",'【こちらに記載】一時ケア '!E177)</f>
        <v/>
      </c>
      <c r="F147" s="234" t="str">
        <f>IF('【こちらに記載】一時ケア '!F177="","",'【こちらに記載】一時ケア '!F177)</f>
        <v/>
      </c>
      <c r="G147" s="234" t="str">
        <f>IF('【こちらに記載】一時ケア '!G177="","",'【こちらに記載】一時ケア '!G177)</f>
        <v/>
      </c>
      <c r="H147" s="234" t="str">
        <f>IF('【こちらに記載】一時ケア '!H177="","",'【こちらに記載】一時ケア '!H177)</f>
        <v/>
      </c>
      <c r="I147" s="234" t="str">
        <f>IF('【こちらに記載】一時ケア '!I177="","",TEXT('【こちらに記載】一時ケア '!I177, "YYYY/MM/DD"))</f>
        <v/>
      </c>
      <c r="J147" s="234" t="str">
        <f>IF('【こちらに記載】一時ケア '!J177="","",TEXT('【こちらに記載】一時ケア '!J177,"aaa"))</f>
        <v/>
      </c>
      <c r="K147" s="234" t="str">
        <f>IF('【こちらに記載】一時ケア '!K177="","",'【こちらに記載】一時ケア '!K177)</f>
        <v/>
      </c>
      <c r="L147" s="234" t="str">
        <f>IF('【こちらに記載】一時ケア '!M177="","",'【こちらに記載】一時ケア '!M177)</f>
        <v/>
      </c>
      <c r="M147" s="234">
        <f>IF('【こちらに記載】一時ケア '!N177="","",'【こちらに記載】一時ケア '!N177)</f>
        <v>0</v>
      </c>
      <c r="N147" s="234">
        <f>IF('【こちらに記載】一時ケア '!O177="","",'【こちらに記載】一時ケア '!O177)</f>
        <v>0</v>
      </c>
      <c r="O147" s="234" t="str">
        <f>IF('【こちらに記載】一時ケア '!P177="","",'【こちらに記載】一時ケア '!P177)</f>
        <v/>
      </c>
      <c r="P147" s="234" t="str">
        <f>IF('【こちらに記載】一時ケア '!Q177="","",'【こちらに記載】一時ケア '!Q177)</f>
        <v/>
      </c>
      <c r="Q147" s="234" t="str">
        <f>IF('【こちらに記載】一時ケア '!R177="","",'【こちらに記載】一時ケア '!R177)</f>
        <v/>
      </c>
    </row>
    <row r="148" spans="1:17" ht="60" customHeight="1">
      <c r="A148" s="234" t="str">
        <f>IF(B148="","",'【こちらに記載】一時ケア '!$O$2)</f>
        <v/>
      </c>
      <c r="B148" s="234" t="str">
        <f>IF('【こちらに記載】一時ケア '!B178="","",'【こちらに記載】一時ケア '!B178)</f>
        <v/>
      </c>
      <c r="C148" s="234" t="str">
        <f>IF('【こちらに記載】一時ケア '!C178="","",'【こちらに記載】一時ケア '!C178)</f>
        <v/>
      </c>
      <c r="D148" s="234" t="str">
        <f>IF('【こちらに記載】一時ケア '!D178="","",TEXT('【こちらに記載】一時ケア '!D178, "YYYY/MM/DD"))</f>
        <v/>
      </c>
      <c r="E148" s="234" t="str">
        <f>IF('【こちらに記載】一時ケア '!E178="","",'【こちらに記載】一時ケア '!E178)</f>
        <v/>
      </c>
      <c r="F148" s="234" t="str">
        <f>IF('【こちらに記載】一時ケア '!F178="","",'【こちらに記載】一時ケア '!F178)</f>
        <v/>
      </c>
      <c r="G148" s="234" t="str">
        <f>IF('【こちらに記載】一時ケア '!G178="","",'【こちらに記載】一時ケア '!G178)</f>
        <v/>
      </c>
      <c r="H148" s="234" t="str">
        <f>IF('【こちらに記載】一時ケア '!H178="","",'【こちらに記載】一時ケア '!H178)</f>
        <v/>
      </c>
      <c r="I148" s="234" t="str">
        <f>IF('【こちらに記載】一時ケア '!I178="","",TEXT('【こちらに記載】一時ケア '!I178, "YYYY/MM/DD"))</f>
        <v/>
      </c>
      <c r="J148" s="234" t="str">
        <f>IF('【こちらに記載】一時ケア '!J178="","",TEXT('【こちらに記載】一時ケア '!J178,"aaa"))</f>
        <v/>
      </c>
      <c r="K148" s="234" t="str">
        <f>IF('【こちらに記載】一時ケア '!K178="","",'【こちらに記載】一時ケア '!K178)</f>
        <v/>
      </c>
      <c r="L148" s="234" t="str">
        <f>IF('【こちらに記載】一時ケア '!M178="","",'【こちらに記載】一時ケア '!M178)</f>
        <v/>
      </c>
      <c r="M148" s="234">
        <f>IF('【こちらに記載】一時ケア '!N178="","",'【こちらに記載】一時ケア '!N178)</f>
        <v>0</v>
      </c>
      <c r="N148" s="234">
        <f>IF('【こちらに記載】一時ケア '!O178="","",'【こちらに記載】一時ケア '!O178)</f>
        <v>0</v>
      </c>
      <c r="O148" s="234" t="str">
        <f>IF('【こちらに記載】一時ケア '!P178="","",'【こちらに記載】一時ケア '!P178)</f>
        <v/>
      </c>
      <c r="P148" s="234" t="str">
        <f>IF('【こちらに記載】一時ケア '!Q178="","",'【こちらに記載】一時ケア '!Q178)</f>
        <v/>
      </c>
      <c r="Q148" s="234" t="str">
        <f>IF('【こちらに記載】一時ケア '!R178="","",'【こちらに記載】一時ケア '!R178)</f>
        <v/>
      </c>
    </row>
    <row r="149" spans="1:17" ht="60" customHeight="1">
      <c r="A149" s="234" t="str">
        <f>IF(B149="","",'【こちらに記載】一時ケア '!$O$2)</f>
        <v/>
      </c>
      <c r="B149" s="234" t="str">
        <f>IF('【こちらに記載】一時ケア '!B179="","",'【こちらに記載】一時ケア '!B179)</f>
        <v/>
      </c>
      <c r="C149" s="234" t="str">
        <f>IF('【こちらに記載】一時ケア '!C179="","",'【こちらに記載】一時ケア '!C179)</f>
        <v/>
      </c>
      <c r="D149" s="234" t="str">
        <f>IF('【こちらに記載】一時ケア '!D179="","",TEXT('【こちらに記載】一時ケア '!D179, "YYYY/MM/DD"))</f>
        <v/>
      </c>
      <c r="E149" s="234" t="str">
        <f>IF('【こちらに記載】一時ケア '!E179="","",'【こちらに記載】一時ケア '!E179)</f>
        <v/>
      </c>
      <c r="F149" s="234" t="str">
        <f>IF('【こちらに記載】一時ケア '!F179="","",'【こちらに記載】一時ケア '!F179)</f>
        <v/>
      </c>
      <c r="G149" s="234" t="str">
        <f>IF('【こちらに記載】一時ケア '!G179="","",'【こちらに記載】一時ケア '!G179)</f>
        <v/>
      </c>
      <c r="H149" s="234" t="str">
        <f>IF('【こちらに記載】一時ケア '!H179="","",'【こちらに記載】一時ケア '!H179)</f>
        <v/>
      </c>
      <c r="I149" s="234" t="str">
        <f>IF('【こちらに記載】一時ケア '!I179="","",TEXT('【こちらに記載】一時ケア '!I179, "YYYY/MM/DD"))</f>
        <v/>
      </c>
      <c r="J149" s="234" t="str">
        <f>IF('【こちらに記載】一時ケア '!J179="","",TEXT('【こちらに記載】一時ケア '!J179,"aaa"))</f>
        <v/>
      </c>
      <c r="K149" s="234" t="str">
        <f>IF('【こちらに記載】一時ケア '!K179="","",'【こちらに記載】一時ケア '!K179)</f>
        <v/>
      </c>
      <c r="L149" s="234" t="str">
        <f>IF('【こちらに記載】一時ケア '!M179="","",'【こちらに記載】一時ケア '!M179)</f>
        <v/>
      </c>
      <c r="M149" s="234">
        <f>IF('【こちらに記載】一時ケア '!N179="","",'【こちらに記載】一時ケア '!N179)</f>
        <v>0</v>
      </c>
      <c r="N149" s="234">
        <f>IF('【こちらに記載】一時ケア '!O179="","",'【こちらに記載】一時ケア '!O179)</f>
        <v>0</v>
      </c>
      <c r="O149" s="234" t="str">
        <f>IF('【こちらに記載】一時ケア '!P179="","",'【こちらに記載】一時ケア '!P179)</f>
        <v/>
      </c>
      <c r="P149" s="234" t="str">
        <f>IF('【こちらに記載】一時ケア '!Q179="","",'【こちらに記載】一時ケア '!Q179)</f>
        <v/>
      </c>
      <c r="Q149" s="234" t="str">
        <f>IF('【こちらに記載】一時ケア '!R179="","",'【こちらに記載】一時ケア '!R179)</f>
        <v/>
      </c>
    </row>
    <row r="150" spans="1:17" ht="60" customHeight="1">
      <c r="A150" s="234" t="str">
        <f>IF(B150="","",'【こちらに記載】一時ケア '!$O$2)</f>
        <v/>
      </c>
      <c r="B150" s="234" t="str">
        <f>IF('【こちらに記載】一時ケア '!B180="","",'【こちらに記載】一時ケア '!B180)</f>
        <v/>
      </c>
      <c r="C150" s="234" t="str">
        <f>IF('【こちらに記載】一時ケア '!C180="","",'【こちらに記載】一時ケア '!C180)</f>
        <v/>
      </c>
      <c r="D150" s="234" t="str">
        <f>IF('【こちらに記載】一時ケア '!D180="","",TEXT('【こちらに記載】一時ケア '!D180, "YYYY/MM/DD"))</f>
        <v/>
      </c>
      <c r="E150" s="234" t="str">
        <f>IF('【こちらに記載】一時ケア '!E180="","",'【こちらに記載】一時ケア '!E180)</f>
        <v/>
      </c>
      <c r="F150" s="234" t="str">
        <f>IF('【こちらに記載】一時ケア '!F180="","",'【こちらに記載】一時ケア '!F180)</f>
        <v/>
      </c>
      <c r="G150" s="234" t="str">
        <f>IF('【こちらに記載】一時ケア '!G180="","",'【こちらに記載】一時ケア '!G180)</f>
        <v/>
      </c>
      <c r="H150" s="234" t="str">
        <f>IF('【こちらに記載】一時ケア '!H180="","",'【こちらに記載】一時ケア '!H180)</f>
        <v/>
      </c>
      <c r="I150" s="234" t="str">
        <f>IF('【こちらに記載】一時ケア '!I180="","",TEXT('【こちらに記載】一時ケア '!I180, "YYYY/MM/DD"))</f>
        <v/>
      </c>
      <c r="J150" s="234" t="str">
        <f>IF('【こちらに記載】一時ケア '!J180="","",TEXT('【こちらに記載】一時ケア '!J180,"aaa"))</f>
        <v/>
      </c>
      <c r="K150" s="234" t="str">
        <f>IF('【こちらに記載】一時ケア '!K180="","",'【こちらに記載】一時ケア '!K180)</f>
        <v/>
      </c>
      <c r="L150" s="234" t="str">
        <f>IF('【こちらに記載】一時ケア '!M180="","",'【こちらに記載】一時ケア '!M180)</f>
        <v/>
      </c>
      <c r="M150" s="234">
        <f>IF('【こちらに記載】一時ケア '!N180="","",'【こちらに記載】一時ケア '!N180)</f>
        <v>0</v>
      </c>
      <c r="N150" s="234">
        <f>IF('【こちらに記載】一時ケア '!O180="","",'【こちらに記載】一時ケア '!O180)</f>
        <v>0</v>
      </c>
      <c r="O150" s="234" t="str">
        <f>IF('【こちらに記載】一時ケア '!P180="","",'【こちらに記載】一時ケア '!P180)</f>
        <v/>
      </c>
      <c r="P150" s="234" t="str">
        <f>IF('【こちらに記載】一時ケア '!Q180="","",'【こちらに記載】一時ケア '!Q180)</f>
        <v/>
      </c>
      <c r="Q150" s="234" t="str">
        <f>IF('【こちらに記載】一時ケア '!R180="","",'【こちらに記載】一時ケア '!R180)</f>
        <v/>
      </c>
    </row>
    <row r="151" spans="1:17" ht="60" customHeight="1">
      <c r="A151" s="234" t="str">
        <f>IF(B151="","",'【こちらに記載】一時ケア '!$O$2)</f>
        <v/>
      </c>
      <c r="B151" s="234" t="str">
        <f>IF('【こちらに記載】一時ケア '!B181="","",'【こちらに記載】一時ケア '!B181)</f>
        <v/>
      </c>
      <c r="C151" s="234" t="str">
        <f>IF('【こちらに記載】一時ケア '!C181="","",'【こちらに記載】一時ケア '!C181)</f>
        <v/>
      </c>
      <c r="D151" s="234" t="str">
        <f>IF('【こちらに記載】一時ケア '!D181="","",TEXT('【こちらに記載】一時ケア '!D181, "YYYY/MM/DD"))</f>
        <v/>
      </c>
      <c r="E151" s="234" t="str">
        <f>IF('【こちらに記載】一時ケア '!E181="","",'【こちらに記載】一時ケア '!E181)</f>
        <v/>
      </c>
      <c r="F151" s="234" t="str">
        <f>IF('【こちらに記載】一時ケア '!F181="","",'【こちらに記載】一時ケア '!F181)</f>
        <v/>
      </c>
      <c r="G151" s="234" t="str">
        <f>IF('【こちらに記載】一時ケア '!G181="","",'【こちらに記載】一時ケア '!G181)</f>
        <v/>
      </c>
      <c r="H151" s="234" t="str">
        <f>IF('【こちらに記載】一時ケア '!H181="","",'【こちらに記載】一時ケア '!H181)</f>
        <v/>
      </c>
      <c r="I151" s="234" t="str">
        <f>IF('【こちらに記載】一時ケア '!I181="","",TEXT('【こちらに記載】一時ケア '!I181, "YYYY/MM/DD"))</f>
        <v/>
      </c>
      <c r="J151" s="234" t="str">
        <f>IF('【こちらに記載】一時ケア '!J181="","",TEXT('【こちらに記載】一時ケア '!J181,"aaa"))</f>
        <v/>
      </c>
      <c r="K151" s="234" t="str">
        <f>IF('【こちらに記載】一時ケア '!K181="","",'【こちらに記載】一時ケア '!K181)</f>
        <v/>
      </c>
      <c r="L151" s="234" t="str">
        <f>IF('【こちらに記載】一時ケア '!M181="","",'【こちらに記載】一時ケア '!M181)</f>
        <v/>
      </c>
      <c r="M151" s="234">
        <f>IF('【こちらに記載】一時ケア '!N181="","",'【こちらに記載】一時ケア '!N181)</f>
        <v>0</v>
      </c>
      <c r="N151" s="234">
        <f>IF('【こちらに記載】一時ケア '!O181="","",'【こちらに記載】一時ケア '!O181)</f>
        <v>0</v>
      </c>
      <c r="O151" s="234" t="str">
        <f>IF('【こちらに記載】一時ケア '!P181="","",'【こちらに記載】一時ケア '!P181)</f>
        <v/>
      </c>
      <c r="P151" s="234" t="str">
        <f>IF('【こちらに記載】一時ケア '!Q181="","",'【こちらに記載】一時ケア '!Q181)</f>
        <v/>
      </c>
      <c r="Q151" s="234" t="str">
        <f>IF('【こちらに記載】一時ケア '!R181="","",'【こちらに記載】一時ケア '!R181)</f>
        <v/>
      </c>
    </row>
    <row r="152" spans="1:17" ht="60" customHeight="1">
      <c r="A152" s="234" t="str">
        <f>IF(B152="","",'【こちらに記載】一時ケア '!$O$2)</f>
        <v/>
      </c>
      <c r="B152" s="234" t="str">
        <f>IF('【こちらに記載】一時ケア '!B184="","",'【こちらに記載】一時ケア '!B184)</f>
        <v/>
      </c>
      <c r="C152" s="234" t="str">
        <f>IF('【こちらに記載】一時ケア '!C184="","",'【こちらに記載】一時ケア '!C184)</f>
        <v/>
      </c>
      <c r="D152" s="234" t="str">
        <f>IF('【こちらに記載】一時ケア '!D184="","",TEXT('【こちらに記載】一時ケア '!D184, "YYYY/MM/DD"))</f>
        <v/>
      </c>
      <c r="E152" s="234" t="str">
        <f>IF('【こちらに記載】一時ケア '!E184="","",'【こちらに記載】一時ケア '!E184)</f>
        <v/>
      </c>
      <c r="F152" s="234" t="str">
        <f>IF('【こちらに記載】一時ケア '!F184="","",'【こちらに記載】一時ケア '!F184)</f>
        <v/>
      </c>
      <c r="G152" s="234" t="str">
        <f>IF('【こちらに記載】一時ケア '!G184="","",'【こちらに記載】一時ケア '!G184)</f>
        <v/>
      </c>
      <c r="H152" s="234" t="str">
        <f>IF('【こちらに記載】一時ケア '!H184="","",'【こちらに記載】一時ケア '!H184)</f>
        <v/>
      </c>
      <c r="I152" s="234" t="str">
        <f>IF('【こちらに記載】一時ケア '!I184="","",TEXT('【こちらに記載】一時ケア '!I184, "YYYY/MM/DD"))</f>
        <v/>
      </c>
      <c r="J152" s="234" t="str">
        <f>IF('【こちらに記載】一時ケア '!J184="","",TEXT('【こちらに記載】一時ケア '!J184,"aaa"))</f>
        <v/>
      </c>
      <c r="K152" s="234" t="str">
        <f>IF('【こちらに記載】一時ケア '!K184="","",'【こちらに記載】一時ケア '!K184)</f>
        <v/>
      </c>
      <c r="L152" s="234" t="str">
        <f>IF('【こちらに記載】一時ケア '!M184="","",'【こちらに記載】一時ケア '!M184)</f>
        <v/>
      </c>
      <c r="M152" s="234">
        <f>IF('【こちらに記載】一時ケア '!N184="","",'【こちらに記載】一時ケア '!N184)</f>
        <v>0</v>
      </c>
      <c r="N152" s="234">
        <f>IF('【こちらに記載】一時ケア '!O184="","",'【こちらに記載】一時ケア '!O184)</f>
        <v>0</v>
      </c>
      <c r="O152" s="234" t="str">
        <f>IF('【こちらに記載】一時ケア '!P184="","",'【こちらに記載】一時ケア '!P184)</f>
        <v/>
      </c>
      <c r="P152" s="234" t="str">
        <f>IF('【こちらに記載】一時ケア '!Q184="","",'【こちらに記載】一時ケア '!Q184)</f>
        <v/>
      </c>
      <c r="Q152" s="234" t="str">
        <f>IF('【こちらに記載】一時ケア '!R184="","",'【こちらに記載】一時ケア '!R184)</f>
        <v/>
      </c>
    </row>
    <row r="153" spans="1:17" ht="60" customHeight="1">
      <c r="A153" s="234" t="str">
        <f>IF(B153="","",'【こちらに記載】一時ケア '!$O$2)</f>
        <v/>
      </c>
      <c r="B153" s="234" t="str">
        <f>IF('【こちらに記載】一時ケア '!B185="","",'【こちらに記載】一時ケア '!B185)</f>
        <v/>
      </c>
      <c r="C153" s="234" t="str">
        <f>IF('【こちらに記載】一時ケア '!C185="","",'【こちらに記載】一時ケア '!C185)</f>
        <v/>
      </c>
      <c r="D153" s="234" t="str">
        <f>IF('【こちらに記載】一時ケア '!D185="","",TEXT('【こちらに記載】一時ケア '!D185, "YYYY/MM/DD"))</f>
        <v/>
      </c>
      <c r="E153" s="234" t="str">
        <f>IF('【こちらに記載】一時ケア '!E185="","",'【こちらに記載】一時ケア '!E185)</f>
        <v/>
      </c>
      <c r="F153" s="234" t="str">
        <f>IF('【こちらに記載】一時ケア '!F185="","",'【こちらに記載】一時ケア '!F185)</f>
        <v/>
      </c>
      <c r="G153" s="234" t="str">
        <f>IF('【こちらに記載】一時ケア '!G185="","",'【こちらに記載】一時ケア '!G185)</f>
        <v/>
      </c>
      <c r="H153" s="234" t="str">
        <f>IF('【こちらに記載】一時ケア '!H185="","",'【こちらに記載】一時ケア '!H185)</f>
        <v/>
      </c>
      <c r="I153" s="234" t="str">
        <f>IF('【こちらに記載】一時ケア '!I185="","",TEXT('【こちらに記載】一時ケア '!I185, "YYYY/MM/DD"))</f>
        <v/>
      </c>
      <c r="J153" s="234" t="str">
        <f>IF('【こちらに記載】一時ケア '!J185="","",TEXT('【こちらに記載】一時ケア '!J185,"aaa"))</f>
        <v/>
      </c>
      <c r="K153" s="234" t="str">
        <f>IF('【こちらに記載】一時ケア '!K185="","",'【こちらに記載】一時ケア '!K185)</f>
        <v/>
      </c>
      <c r="L153" s="234" t="str">
        <f>IF('【こちらに記載】一時ケア '!M185="","",'【こちらに記載】一時ケア '!M185)</f>
        <v/>
      </c>
      <c r="M153" s="234">
        <f>IF('【こちらに記載】一時ケア '!N185="","",'【こちらに記載】一時ケア '!N185)</f>
        <v>0</v>
      </c>
      <c r="N153" s="234">
        <f>IF('【こちらに記載】一時ケア '!O185="","",'【こちらに記載】一時ケア '!O185)</f>
        <v>0</v>
      </c>
      <c r="O153" s="234" t="str">
        <f>IF('【こちらに記載】一時ケア '!P185="","",'【こちらに記載】一時ケア '!P185)</f>
        <v/>
      </c>
      <c r="P153" s="234" t="str">
        <f>IF('【こちらに記載】一時ケア '!Q185="","",'【こちらに記載】一時ケア '!Q185)</f>
        <v/>
      </c>
      <c r="Q153" s="234" t="str">
        <f>IF('【こちらに記載】一時ケア '!R185="","",'【こちらに記載】一時ケア '!R185)</f>
        <v/>
      </c>
    </row>
    <row r="154" spans="1:17" ht="60" customHeight="1">
      <c r="A154" s="234" t="str">
        <f>IF(B154="","",'【こちらに記載】一時ケア '!$O$2)</f>
        <v/>
      </c>
      <c r="B154" s="234" t="str">
        <f>IF('【こちらに記載】一時ケア '!B186="","",'【こちらに記載】一時ケア '!B186)</f>
        <v/>
      </c>
      <c r="C154" s="234" t="str">
        <f>IF('【こちらに記載】一時ケア '!C186="","",'【こちらに記載】一時ケア '!C186)</f>
        <v/>
      </c>
      <c r="D154" s="234" t="str">
        <f>IF('【こちらに記載】一時ケア '!D186="","",TEXT('【こちらに記載】一時ケア '!D186, "YYYY/MM/DD"))</f>
        <v/>
      </c>
      <c r="E154" s="234" t="str">
        <f>IF('【こちらに記載】一時ケア '!E186="","",'【こちらに記載】一時ケア '!E186)</f>
        <v/>
      </c>
      <c r="F154" s="234" t="str">
        <f>IF('【こちらに記載】一時ケア '!F186="","",'【こちらに記載】一時ケア '!F186)</f>
        <v/>
      </c>
      <c r="G154" s="234" t="str">
        <f>IF('【こちらに記載】一時ケア '!G186="","",'【こちらに記載】一時ケア '!G186)</f>
        <v/>
      </c>
      <c r="H154" s="234" t="str">
        <f>IF('【こちらに記載】一時ケア '!H186="","",'【こちらに記載】一時ケア '!H186)</f>
        <v/>
      </c>
      <c r="I154" s="234" t="str">
        <f>IF('【こちらに記載】一時ケア '!I186="","",TEXT('【こちらに記載】一時ケア '!I186, "YYYY/MM/DD"))</f>
        <v/>
      </c>
      <c r="J154" s="234" t="str">
        <f>IF('【こちらに記載】一時ケア '!J186="","",TEXT('【こちらに記載】一時ケア '!J186,"aaa"))</f>
        <v/>
      </c>
      <c r="K154" s="234" t="str">
        <f>IF('【こちらに記載】一時ケア '!K186="","",'【こちらに記載】一時ケア '!K186)</f>
        <v/>
      </c>
      <c r="L154" s="234" t="str">
        <f>IF('【こちらに記載】一時ケア '!M186="","",'【こちらに記載】一時ケア '!M186)</f>
        <v/>
      </c>
      <c r="M154" s="234">
        <f>IF('【こちらに記載】一時ケア '!N186="","",'【こちらに記載】一時ケア '!N186)</f>
        <v>0</v>
      </c>
      <c r="N154" s="234">
        <f>IF('【こちらに記載】一時ケア '!O186="","",'【こちらに記載】一時ケア '!O186)</f>
        <v>0</v>
      </c>
      <c r="O154" s="234" t="str">
        <f>IF('【こちらに記載】一時ケア '!P186="","",'【こちらに記載】一時ケア '!P186)</f>
        <v/>
      </c>
      <c r="P154" s="234" t="str">
        <f>IF('【こちらに記載】一時ケア '!Q186="","",'【こちらに記載】一時ケア '!Q186)</f>
        <v/>
      </c>
      <c r="Q154" s="234" t="str">
        <f>IF('【こちらに記載】一時ケア '!R186="","",'【こちらに記載】一時ケア '!R186)</f>
        <v/>
      </c>
    </row>
    <row r="155" spans="1:17" ht="60" customHeight="1">
      <c r="A155" s="234" t="str">
        <f>IF(B155="","",'【こちらに記載】一時ケア '!$O$2)</f>
        <v/>
      </c>
      <c r="B155" s="234" t="str">
        <f>IF('【こちらに記載】一時ケア '!B187="","",'【こちらに記載】一時ケア '!B187)</f>
        <v/>
      </c>
      <c r="C155" s="234" t="str">
        <f>IF('【こちらに記載】一時ケア '!C187="","",'【こちらに記載】一時ケア '!C187)</f>
        <v/>
      </c>
      <c r="D155" s="234" t="str">
        <f>IF('【こちらに記載】一時ケア '!D187="","",TEXT('【こちらに記載】一時ケア '!D187, "YYYY/MM/DD"))</f>
        <v/>
      </c>
      <c r="E155" s="234" t="str">
        <f>IF('【こちらに記載】一時ケア '!E187="","",'【こちらに記載】一時ケア '!E187)</f>
        <v/>
      </c>
      <c r="F155" s="234" t="str">
        <f>IF('【こちらに記載】一時ケア '!F187="","",'【こちらに記載】一時ケア '!F187)</f>
        <v/>
      </c>
      <c r="G155" s="234" t="str">
        <f>IF('【こちらに記載】一時ケア '!G187="","",'【こちらに記載】一時ケア '!G187)</f>
        <v/>
      </c>
      <c r="H155" s="234" t="str">
        <f>IF('【こちらに記載】一時ケア '!H187="","",'【こちらに記載】一時ケア '!H187)</f>
        <v/>
      </c>
      <c r="I155" s="234" t="str">
        <f>IF('【こちらに記載】一時ケア '!I187="","",TEXT('【こちらに記載】一時ケア '!I187, "YYYY/MM/DD"))</f>
        <v/>
      </c>
      <c r="J155" s="234" t="str">
        <f>IF('【こちらに記載】一時ケア '!J187="","",TEXT('【こちらに記載】一時ケア '!J187,"aaa"))</f>
        <v/>
      </c>
      <c r="K155" s="234" t="str">
        <f>IF('【こちらに記載】一時ケア '!K187="","",'【こちらに記載】一時ケア '!K187)</f>
        <v/>
      </c>
      <c r="L155" s="234" t="str">
        <f>IF('【こちらに記載】一時ケア '!M187="","",'【こちらに記載】一時ケア '!M187)</f>
        <v/>
      </c>
      <c r="M155" s="234">
        <f>IF('【こちらに記載】一時ケア '!N187="","",'【こちらに記載】一時ケア '!N187)</f>
        <v>0</v>
      </c>
      <c r="N155" s="234">
        <f>IF('【こちらに記載】一時ケア '!O187="","",'【こちらに記載】一時ケア '!O187)</f>
        <v>0</v>
      </c>
      <c r="O155" s="234" t="str">
        <f>IF('【こちらに記載】一時ケア '!P187="","",'【こちらに記載】一時ケア '!P187)</f>
        <v/>
      </c>
      <c r="P155" s="234" t="str">
        <f>IF('【こちらに記載】一時ケア '!Q187="","",'【こちらに記載】一時ケア '!Q187)</f>
        <v/>
      </c>
      <c r="Q155" s="234" t="str">
        <f>IF('【こちらに記載】一時ケア '!R187="","",'【こちらに記載】一時ケア '!R187)</f>
        <v/>
      </c>
    </row>
    <row r="156" spans="1:17" ht="60" customHeight="1">
      <c r="A156" s="234" t="str">
        <f>IF(B156="","",'【こちらに記載】一時ケア '!$O$2)</f>
        <v/>
      </c>
      <c r="B156" s="234" t="str">
        <f>IF('【こちらに記載】一時ケア '!B188="","",'【こちらに記載】一時ケア '!B188)</f>
        <v/>
      </c>
      <c r="C156" s="234" t="str">
        <f>IF('【こちらに記載】一時ケア '!C188="","",'【こちらに記載】一時ケア '!C188)</f>
        <v/>
      </c>
      <c r="D156" s="234" t="str">
        <f>IF('【こちらに記載】一時ケア '!D188="","",TEXT('【こちらに記載】一時ケア '!D188, "YYYY/MM/DD"))</f>
        <v/>
      </c>
      <c r="E156" s="234" t="str">
        <f>IF('【こちらに記載】一時ケア '!E188="","",'【こちらに記載】一時ケア '!E188)</f>
        <v/>
      </c>
      <c r="F156" s="234" t="str">
        <f>IF('【こちらに記載】一時ケア '!F188="","",'【こちらに記載】一時ケア '!F188)</f>
        <v/>
      </c>
      <c r="G156" s="234" t="str">
        <f>IF('【こちらに記載】一時ケア '!G188="","",'【こちらに記載】一時ケア '!G188)</f>
        <v/>
      </c>
      <c r="H156" s="234" t="str">
        <f>IF('【こちらに記載】一時ケア '!H188="","",'【こちらに記載】一時ケア '!H188)</f>
        <v/>
      </c>
      <c r="I156" s="234" t="str">
        <f>IF('【こちらに記載】一時ケア '!I188="","",TEXT('【こちらに記載】一時ケア '!I188, "YYYY/MM/DD"))</f>
        <v/>
      </c>
      <c r="J156" s="234" t="str">
        <f>IF('【こちらに記載】一時ケア '!J188="","",TEXT('【こちらに記載】一時ケア '!J188,"aaa"))</f>
        <v/>
      </c>
      <c r="K156" s="234" t="str">
        <f>IF('【こちらに記載】一時ケア '!K188="","",'【こちらに記載】一時ケア '!K188)</f>
        <v/>
      </c>
      <c r="L156" s="234" t="str">
        <f>IF('【こちらに記載】一時ケア '!M188="","",'【こちらに記載】一時ケア '!M188)</f>
        <v/>
      </c>
      <c r="M156" s="234">
        <f>IF('【こちらに記載】一時ケア '!N188="","",'【こちらに記載】一時ケア '!N188)</f>
        <v>0</v>
      </c>
      <c r="N156" s="234">
        <f>IF('【こちらに記載】一時ケア '!O188="","",'【こちらに記載】一時ケア '!O188)</f>
        <v>0</v>
      </c>
      <c r="O156" s="234" t="str">
        <f>IF('【こちらに記載】一時ケア '!P188="","",'【こちらに記載】一時ケア '!P188)</f>
        <v/>
      </c>
      <c r="P156" s="234" t="str">
        <f>IF('【こちらに記載】一時ケア '!Q188="","",'【こちらに記載】一時ケア '!Q188)</f>
        <v/>
      </c>
      <c r="Q156" s="234" t="str">
        <f>IF('【こちらに記載】一時ケア '!R188="","",'【こちらに記載】一時ケア '!R188)</f>
        <v/>
      </c>
    </row>
    <row r="157" spans="1:17" ht="60" customHeight="1">
      <c r="A157" s="234" t="str">
        <f>IF(B157="","",'【こちらに記載】一時ケア '!$O$2)</f>
        <v/>
      </c>
      <c r="B157" s="234" t="str">
        <f>IF('【こちらに記載】一時ケア '!B189="","",'【こちらに記載】一時ケア '!B189)</f>
        <v/>
      </c>
      <c r="C157" s="234" t="str">
        <f>IF('【こちらに記載】一時ケア '!C189="","",'【こちらに記載】一時ケア '!C189)</f>
        <v/>
      </c>
      <c r="D157" s="234" t="str">
        <f>IF('【こちらに記載】一時ケア '!D189="","",TEXT('【こちらに記載】一時ケア '!D189, "YYYY/MM/DD"))</f>
        <v/>
      </c>
      <c r="E157" s="234" t="str">
        <f>IF('【こちらに記載】一時ケア '!E189="","",'【こちらに記載】一時ケア '!E189)</f>
        <v/>
      </c>
      <c r="F157" s="234" t="str">
        <f>IF('【こちらに記載】一時ケア '!F189="","",'【こちらに記載】一時ケア '!F189)</f>
        <v/>
      </c>
      <c r="G157" s="234" t="str">
        <f>IF('【こちらに記載】一時ケア '!G189="","",'【こちらに記載】一時ケア '!G189)</f>
        <v/>
      </c>
      <c r="H157" s="234" t="str">
        <f>IF('【こちらに記載】一時ケア '!H189="","",'【こちらに記載】一時ケア '!H189)</f>
        <v/>
      </c>
      <c r="I157" s="234" t="str">
        <f>IF('【こちらに記載】一時ケア '!I189="","",TEXT('【こちらに記載】一時ケア '!I189, "YYYY/MM/DD"))</f>
        <v/>
      </c>
      <c r="J157" s="234" t="str">
        <f>IF('【こちらに記載】一時ケア '!J189="","",TEXT('【こちらに記載】一時ケア '!J189,"aaa"))</f>
        <v/>
      </c>
      <c r="K157" s="234" t="str">
        <f>IF('【こちらに記載】一時ケア '!K189="","",'【こちらに記載】一時ケア '!K189)</f>
        <v/>
      </c>
      <c r="L157" s="234" t="str">
        <f>IF('【こちらに記載】一時ケア '!M189="","",'【こちらに記載】一時ケア '!M189)</f>
        <v/>
      </c>
      <c r="M157" s="234">
        <f>IF('【こちらに記載】一時ケア '!N189="","",'【こちらに記載】一時ケア '!N189)</f>
        <v>0</v>
      </c>
      <c r="N157" s="234">
        <f>IF('【こちらに記載】一時ケア '!O189="","",'【こちらに記載】一時ケア '!O189)</f>
        <v>0</v>
      </c>
      <c r="O157" s="234" t="str">
        <f>IF('【こちらに記載】一時ケア '!P189="","",'【こちらに記載】一時ケア '!P189)</f>
        <v/>
      </c>
      <c r="P157" s="234" t="str">
        <f>IF('【こちらに記載】一時ケア '!Q189="","",'【こちらに記載】一時ケア '!Q189)</f>
        <v/>
      </c>
      <c r="Q157" s="234" t="str">
        <f>IF('【こちらに記載】一時ケア '!R189="","",'【こちらに記載】一時ケア '!R189)</f>
        <v/>
      </c>
    </row>
    <row r="158" spans="1:17" ht="60" customHeight="1">
      <c r="A158" s="234" t="str">
        <f>IF(B158="","",'【こちらに記載】一時ケア '!$O$2)</f>
        <v/>
      </c>
      <c r="B158" s="234" t="str">
        <f>IF('【こちらに記載】一時ケア '!B190="","",'【こちらに記載】一時ケア '!B190)</f>
        <v/>
      </c>
      <c r="C158" s="234" t="str">
        <f>IF('【こちらに記載】一時ケア '!C190="","",'【こちらに記載】一時ケア '!C190)</f>
        <v/>
      </c>
      <c r="D158" s="234" t="str">
        <f>IF('【こちらに記載】一時ケア '!D190="","",TEXT('【こちらに記載】一時ケア '!D190, "YYYY/MM/DD"))</f>
        <v/>
      </c>
      <c r="E158" s="234" t="str">
        <f>IF('【こちらに記載】一時ケア '!E190="","",'【こちらに記載】一時ケア '!E190)</f>
        <v/>
      </c>
      <c r="F158" s="234" t="str">
        <f>IF('【こちらに記載】一時ケア '!F190="","",'【こちらに記載】一時ケア '!F190)</f>
        <v/>
      </c>
      <c r="G158" s="234" t="str">
        <f>IF('【こちらに記載】一時ケア '!G190="","",'【こちらに記載】一時ケア '!G190)</f>
        <v/>
      </c>
      <c r="H158" s="234" t="str">
        <f>IF('【こちらに記載】一時ケア '!H190="","",'【こちらに記載】一時ケア '!H190)</f>
        <v/>
      </c>
      <c r="I158" s="234" t="str">
        <f>IF('【こちらに記載】一時ケア '!I190="","",TEXT('【こちらに記載】一時ケア '!I190, "YYYY/MM/DD"))</f>
        <v/>
      </c>
      <c r="J158" s="234" t="str">
        <f>IF('【こちらに記載】一時ケア '!J190="","",TEXT('【こちらに記載】一時ケア '!J190,"aaa"))</f>
        <v/>
      </c>
      <c r="K158" s="234" t="str">
        <f>IF('【こちらに記載】一時ケア '!K190="","",'【こちらに記載】一時ケア '!K190)</f>
        <v/>
      </c>
      <c r="L158" s="234" t="str">
        <f>IF('【こちらに記載】一時ケア '!M190="","",'【こちらに記載】一時ケア '!M190)</f>
        <v/>
      </c>
      <c r="M158" s="234">
        <f>IF('【こちらに記載】一時ケア '!N190="","",'【こちらに記載】一時ケア '!N190)</f>
        <v>0</v>
      </c>
      <c r="N158" s="234">
        <f>IF('【こちらに記載】一時ケア '!O190="","",'【こちらに記載】一時ケア '!O190)</f>
        <v>0</v>
      </c>
      <c r="O158" s="234" t="str">
        <f>IF('【こちらに記載】一時ケア '!P190="","",'【こちらに記載】一時ケア '!P190)</f>
        <v/>
      </c>
      <c r="P158" s="234" t="str">
        <f>IF('【こちらに記載】一時ケア '!Q190="","",'【こちらに記載】一時ケア '!Q190)</f>
        <v/>
      </c>
      <c r="Q158" s="234" t="str">
        <f>IF('【こちらに記載】一時ケア '!R190="","",'【こちらに記載】一時ケア '!R190)</f>
        <v/>
      </c>
    </row>
    <row r="159" spans="1:17" ht="60" customHeight="1">
      <c r="A159" s="234" t="str">
        <f>IF(B159="","",'【こちらに記載】一時ケア '!$O$2)</f>
        <v/>
      </c>
      <c r="B159" s="234" t="str">
        <f>IF('【こちらに記載】一時ケア '!B191="","",'【こちらに記載】一時ケア '!B191)</f>
        <v/>
      </c>
      <c r="C159" s="234" t="str">
        <f>IF('【こちらに記載】一時ケア '!C191="","",'【こちらに記載】一時ケア '!C191)</f>
        <v/>
      </c>
      <c r="D159" s="234" t="str">
        <f>IF('【こちらに記載】一時ケア '!D191="","",TEXT('【こちらに記載】一時ケア '!D191, "YYYY/MM/DD"))</f>
        <v/>
      </c>
      <c r="E159" s="234" t="str">
        <f>IF('【こちらに記載】一時ケア '!E191="","",'【こちらに記載】一時ケア '!E191)</f>
        <v/>
      </c>
      <c r="F159" s="234" t="str">
        <f>IF('【こちらに記載】一時ケア '!F191="","",'【こちらに記載】一時ケア '!F191)</f>
        <v/>
      </c>
      <c r="G159" s="234" t="str">
        <f>IF('【こちらに記載】一時ケア '!G191="","",'【こちらに記載】一時ケア '!G191)</f>
        <v/>
      </c>
      <c r="H159" s="234" t="str">
        <f>IF('【こちらに記載】一時ケア '!H191="","",'【こちらに記載】一時ケア '!H191)</f>
        <v/>
      </c>
      <c r="I159" s="234" t="str">
        <f>IF('【こちらに記載】一時ケア '!I191="","",TEXT('【こちらに記載】一時ケア '!I191, "YYYY/MM/DD"))</f>
        <v/>
      </c>
      <c r="J159" s="234" t="str">
        <f>IF('【こちらに記載】一時ケア '!J191="","",TEXT('【こちらに記載】一時ケア '!J191,"aaa"))</f>
        <v/>
      </c>
      <c r="K159" s="234" t="str">
        <f>IF('【こちらに記載】一時ケア '!K191="","",'【こちらに記載】一時ケア '!K191)</f>
        <v/>
      </c>
      <c r="L159" s="234" t="str">
        <f>IF('【こちらに記載】一時ケア '!M191="","",'【こちらに記載】一時ケア '!M191)</f>
        <v/>
      </c>
      <c r="M159" s="234">
        <f>IF('【こちらに記載】一時ケア '!N191="","",'【こちらに記載】一時ケア '!N191)</f>
        <v>0</v>
      </c>
      <c r="N159" s="234">
        <f>IF('【こちらに記載】一時ケア '!O191="","",'【こちらに記載】一時ケア '!O191)</f>
        <v>0</v>
      </c>
      <c r="O159" s="234" t="str">
        <f>IF('【こちらに記載】一時ケア '!P191="","",'【こちらに記載】一時ケア '!P191)</f>
        <v/>
      </c>
      <c r="P159" s="234" t="str">
        <f>IF('【こちらに記載】一時ケア '!Q191="","",'【こちらに記載】一時ケア '!Q191)</f>
        <v/>
      </c>
      <c r="Q159" s="234" t="str">
        <f>IF('【こちらに記載】一時ケア '!R191="","",'【こちらに記載】一時ケア '!R191)</f>
        <v/>
      </c>
    </row>
    <row r="160" spans="1:17" ht="60" customHeight="1">
      <c r="A160" s="234" t="str">
        <f>IF(B160="","",'【こちらに記載】一時ケア '!$O$2)</f>
        <v/>
      </c>
      <c r="B160" s="234" t="str">
        <f>IF('【こちらに記載】一時ケア '!B192="","",'【こちらに記載】一時ケア '!B192)</f>
        <v/>
      </c>
      <c r="C160" s="234" t="str">
        <f>IF('【こちらに記載】一時ケア '!C192="","",'【こちらに記載】一時ケア '!C192)</f>
        <v/>
      </c>
      <c r="D160" s="234" t="str">
        <f>IF('【こちらに記載】一時ケア '!D192="","",TEXT('【こちらに記載】一時ケア '!D192, "YYYY/MM/DD"))</f>
        <v/>
      </c>
      <c r="E160" s="234" t="str">
        <f>IF('【こちらに記載】一時ケア '!E192="","",'【こちらに記載】一時ケア '!E192)</f>
        <v/>
      </c>
      <c r="F160" s="234" t="str">
        <f>IF('【こちらに記載】一時ケア '!F192="","",'【こちらに記載】一時ケア '!F192)</f>
        <v/>
      </c>
      <c r="G160" s="234" t="str">
        <f>IF('【こちらに記載】一時ケア '!G192="","",'【こちらに記載】一時ケア '!G192)</f>
        <v/>
      </c>
      <c r="H160" s="234" t="str">
        <f>IF('【こちらに記載】一時ケア '!H192="","",'【こちらに記載】一時ケア '!H192)</f>
        <v/>
      </c>
      <c r="I160" s="234" t="str">
        <f>IF('【こちらに記載】一時ケア '!I192="","",TEXT('【こちらに記載】一時ケア '!I192, "YYYY/MM/DD"))</f>
        <v/>
      </c>
      <c r="J160" s="234" t="str">
        <f>IF('【こちらに記載】一時ケア '!J192="","",TEXT('【こちらに記載】一時ケア '!J192,"aaa"))</f>
        <v/>
      </c>
      <c r="K160" s="234" t="str">
        <f>IF('【こちらに記載】一時ケア '!K192="","",'【こちらに記載】一時ケア '!K192)</f>
        <v/>
      </c>
      <c r="L160" s="234" t="str">
        <f>IF('【こちらに記載】一時ケア '!M192="","",'【こちらに記載】一時ケア '!M192)</f>
        <v/>
      </c>
      <c r="M160" s="234">
        <f>IF('【こちらに記載】一時ケア '!N192="","",'【こちらに記載】一時ケア '!N192)</f>
        <v>0</v>
      </c>
      <c r="N160" s="234">
        <f>IF('【こちらに記載】一時ケア '!O192="","",'【こちらに記載】一時ケア '!O192)</f>
        <v>0</v>
      </c>
      <c r="O160" s="234" t="str">
        <f>IF('【こちらに記載】一時ケア '!P192="","",'【こちらに記載】一時ケア '!P192)</f>
        <v/>
      </c>
      <c r="P160" s="234" t="str">
        <f>IF('【こちらに記載】一時ケア '!Q192="","",'【こちらに記載】一時ケア '!Q192)</f>
        <v/>
      </c>
      <c r="Q160" s="234" t="str">
        <f>IF('【こちらに記載】一時ケア '!R192="","",'【こちらに記載】一時ケア '!R192)</f>
        <v/>
      </c>
    </row>
    <row r="161" spans="1:17" ht="60" customHeight="1">
      <c r="A161" s="234" t="str">
        <f>IF(B161="","",'【こちらに記載】一時ケア '!$O$2)</f>
        <v/>
      </c>
      <c r="B161" s="234" t="str">
        <f>IF('【こちらに記載】一時ケア '!B193="","",'【こちらに記載】一時ケア '!B193)</f>
        <v/>
      </c>
      <c r="C161" s="234" t="str">
        <f>IF('【こちらに記載】一時ケア '!C193="","",'【こちらに記載】一時ケア '!C193)</f>
        <v/>
      </c>
      <c r="D161" s="234" t="str">
        <f>IF('【こちらに記載】一時ケア '!D193="","",TEXT('【こちらに記載】一時ケア '!D193, "YYYY/MM/DD"))</f>
        <v/>
      </c>
      <c r="E161" s="234" t="str">
        <f>IF('【こちらに記載】一時ケア '!E193="","",'【こちらに記載】一時ケア '!E193)</f>
        <v/>
      </c>
      <c r="F161" s="234" t="str">
        <f>IF('【こちらに記載】一時ケア '!F193="","",'【こちらに記載】一時ケア '!F193)</f>
        <v/>
      </c>
      <c r="G161" s="234" t="str">
        <f>IF('【こちらに記載】一時ケア '!G193="","",'【こちらに記載】一時ケア '!G193)</f>
        <v/>
      </c>
      <c r="H161" s="234" t="str">
        <f>IF('【こちらに記載】一時ケア '!H193="","",'【こちらに記載】一時ケア '!H193)</f>
        <v/>
      </c>
      <c r="I161" s="234" t="str">
        <f>IF('【こちらに記載】一時ケア '!I193="","",TEXT('【こちらに記載】一時ケア '!I193, "YYYY/MM/DD"))</f>
        <v/>
      </c>
      <c r="J161" s="234" t="str">
        <f>IF('【こちらに記載】一時ケア '!J193="","",TEXT('【こちらに記載】一時ケア '!J193,"aaa"))</f>
        <v/>
      </c>
      <c r="K161" s="234" t="str">
        <f>IF('【こちらに記載】一時ケア '!K193="","",'【こちらに記載】一時ケア '!K193)</f>
        <v/>
      </c>
      <c r="L161" s="234" t="str">
        <f>IF('【こちらに記載】一時ケア '!M193="","",'【こちらに記載】一時ケア '!M193)</f>
        <v/>
      </c>
      <c r="M161" s="234">
        <f>IF('【こちらに記載】一時ケア '!N193="","",'【こちらに記載】一時ケア '!N193)</f>
        <v>0</v>
      </c>
      <c r="N161" s="234">
        <f>IF('【こちらに記載】一時ケア '!O193="","",'【こちらに記載】一時ケア '!O193)</f>
        <v>0</v>
      </c>
      <c r="O161" s="234" t="str">
        <f>IF('【こちらに記載】一時ケア '!P193="","",'【こちらに記載】一時ケア '!P193)</f>
        <v/>
      </c>
      <c r="P161" s="234" t="str">
        <f>IF('【こちらに記載】一時ケア '!Q193="","",'【こちらに記載】一時ケア '!Q193)</f>
        <v/>
      </c>
      <c r="Q161" s="234" t="str">
        <f>IF('【こちらに記載】一時ケア '!R193="","",'【こちらに記載】一時ケア '!R193)</f>
        <v/>
      </c>
    </row>
    <row r="162" spans="1:17" ht="60" customHeight="1">
      <c r="A162" s="234" t="str">
        <f>IF(B162="","",'【こちらに記載】一時ケア '!$O$2)</f>
        <v/>
      </c>
      <c r="B162" s="234" t="str">
        <f>IF('【こちらに記載】一時ケア '!B196="","",'【こちらに記載】一時ケア '!B196)</f>
        <v/>
      </c>
      <c r="C162" s="234" t="str">
        <f>IF('【こちらに記載】一時ケア '!C196="","",'【こちらに記載】一時ケア '!C196)</f>
        <v/>
      </c>
      <c r="D162" s="234" t="str">
        <f>IF('【こちらに記載】一時ケア '!D196="","",TEXT('【こちらに記載】一時ケア '!D196, "YYYY/MM/DD"))</f>
        <v/>
      </c>
      <c r="E162" s="234" t="str">
        <f>IF('【こちらに記載】一時ケア '!E196="","",'【こちらに記載】一時ケア '!E196)</f>
        <v/>
      </c>
      <c r="F162" s="234" t="str">
        <f>IF('【こちらに記載】一時ケア '!F196="","",'【こちらに記載】一時ケア '!F196)</f>
        <v/>
      </c>
      <c r="G162" s="234" t="str">
        <f>IF('【こちらに記載】一時ケア '!G196="","",'【こちらに記載】一時ケア '!G196)</f>
        <v/>
      </c>
      <c r="H162" s="234" t="str">
        <f>IF('【こちらに記載】一時ケア '!H196="","",'【こちらに記載】一時ケア '!H196)</f>
        <v/>
      </c>
      <c r="I162" s="234" t="str">
        <f>IF('【こちらに記載】一時ケア '!I196="","",TEXT('【こちらに記載】一時ケア '!I196, "YYYY/MM/DD"))</f>
        <v/>
      </c>
      <c r="J162" s="234" t="str">
        <f>IF('【こちらに記載】一時ケア '!J196="","",TEXT('【こちらに記載】一時ケア '!J196,"aaa"))</f>
        <v/>
      </c>
      <c r="K162" s="234" t="str">
        <f>IF('【こちらに記載】一時ケア '!K196="","",'【こちらに記載】一時ケア '!K196)</f>
        <v/>
      </c>
      <c r="L162" s="234" t="str">
        <f>IF('【こちらに記載】一時ケア '!M196="","",'【こちらに記載】一時ケア '!M196)</f>
        <v/>
      </c>
      <c r="M162" s="234">
        <f>IF('【こちらに記載】一時ケア '!N196="","",'【こちらに記載】一時ケア '!N196)</f>
        <v>0</v>
      </c>
      <c r="N162" s="234">
        <f>IF('【こちらに記載】一時ケア '!O196="","",'【こちらに記載】一時ケア '!O196)</f>
        <v>0</v>
      </c>
      <c r="O162" s="234" t="str">
        <f>IF('【こちらに記載】一時ケア '!P196="","",'【こちらに記載】一時ケア '!P196)</f>
        <v/>
      </c>
      <c r="P162" s="234" t="str">
        <f>IF('【こちらに記載】一時ケア '!Q196="","",'【こちらに記載】一時ケア '!Q196)</f>
        <v/>
      </c>
      <c r="Q162" s="234" t="str">
        <f>IF('【こちらに記載】一時ケア '!R196="","",'【こちらに記載】一時ケア '!R196)</f>
        <v/>
      </c>
    </row>
    <row r="163" spans="1:17" ht="60" customHeight="1">
      <c r="A163" s="234" t="str">
        <f>IF(B163="","",'【こちらに記載】一時ケア '!$O$2)</f>
        <v/>
      </c>
      <c r="B163" s="234" t="str">
        <f>IF('【こちらに記載】一時ケア '!B197="","",'【こちらに記載】一時ケア '!B197)</f>
        <v/>
      </c>
      <c r="C163" s="234" t="str">
        <f>IF('【こちらに記載】一時ケア '!C197="","",'【こちらに記載】一時ケア '!C197)</f>
        <v/>
      </c>
      <c r="D163" s="234" t="str">
        <f>IF('【こちらに記載】一時ケア '!D197="","",TEXT('【こちらに記載】一時ケア '!D197, "YYYY/MM/DD"))</f>
        <v/>
      </c>
      <c r="E163" s="234" t="str">
        <f>IF('【こちらに記載】一時ケア '!E197="","",'【こちらに記載】一時ケア '!E197)</f>
        <v/>
      </c>
      <c r="F163" s="234" t="str">
        <f>IF('【こちらに記載】一時ケア '!F197="","",'【こちらに記載】一時ケア '!F197)</f>
        <v/>
      </c>
      <c r="G163" s="234" t="str">
        <f>IF('【こちらに記載】一時ケア '!G197="","",'【こちらに記載】一時ケア '!G197)</f>
        <v/>
      </c>
      <c r="H163" s="234" t="str">
        <f>IF('【こちらに記載】一時ケア '!H197="","",'【こちらに記載】一時ケア '!H197)</f>
        <v/>
      </c>
      <c r="I163" s="234" t="str">
        <f>IF('【こちらに記載】一時ケア '!I197="","",TEXT('【こちらに記載】一時ケア '!I197, "YYYY/MM/DD"))</f>
        <v/>
      </c>
      <c r="J163" s="234" t="str">
        <f>IF('【こちらに記載】一時ケア '!J197="","",TEXT('【こちらに記載】一時ケア '!J197,"aaa"))</f>
        <v/>
      </c>
      <c r="K163" s="234" t="str">
        <f>IF('【こちらに記載】一時ケア '!K197="","",'【こちらに記載】一時ケア '!K197)</f>
        <v/>
      </c>
      <c r="L163" s="234" t="str">
        <f>IF('【こちらに記載】一時ケア '!M197="","",'【こちらに記載】一時ケア '!M197)</f>
        <v/>
      </c>
      <c r="M163" s="234">
        <f>IF('【こちらに記載】一時ケア '!N197="","",'【こちらに記載】一時ケア '!N197)</f>
        <v>0</v>
      </c>
      <c r="N163" s="234">
        <f>IF('【こちらに記載】一時ケア '!O197="","",'【こちらに記載】一時ケア '!O197)</f>
        <v>0</v>
      </c>
      <c r="O163" s="234" t="str">
        <f>IF('【こちらに記載】一時ケア '!P197="","",'【こちらに記載】一時ケア '!P197)</f>
        <v/>
      </c>
      <c r="P163" s="234" t="str">
        <f>IF('【こちらに記載】一時ケア '!Q197="","",'【こちらに記載】一時ケア '!Q197)</f>
        <v/>
      </c>
      <c r="Q163" s="234" t="str">
        <f>IF('【こちらに記載】一時ケア '!R197="","",'【こちらに記載】一時ケア '!R197)</f>
        <v/>
      </c>
    </row>
    <row r="164" spans="1:17" ht="60" customHeight="1">
      <c r="A164" s="234" t="str">
        <f>IF(B164="","",'【こちらに記載】一時ケア '!$O$2)</f>
        <v/>
      </c>
      <c r="B164" s="234" t="str">
        <f>IF('【こちらに記載】一時ケア '!B198="","",'【こちらに記載】一時ケア '!B198)</f>
        <v/>
      </c>
      <c r="C164" s="234" t="str">
        <f>IF('【こちらに記載】一時ケア '!C198="","",'【こちらに記載】一時ケア '!C198)</f>
        <v/>
      </c>
      <c r="D164" s="234" t="str">
        <f>IF('【こちらに記載】一時ケア '!D198="","",TEXT('【こちらに記載】一時ケア '!D198, "YYYY/MM/DD"))</f>
        <v/>
      </c>
      <c r="E164" s="234" t="str">
        <f>IF('【こちらに記載】一時ケア '!E198="","",'【こちらに記載】一時ケア '!E198)</f>
        <v/>
      </c>
      <c r="F164" s="234" t="str">
        <f>IF('【こちらに記載】一時ケア '!F198="","",'【こちらに記載】一時ケア '!F198)</f>
        <v/>
      </c>
      <c r="G164" s="234" t="str">
        <f>IF('【こちらに記載】一時ケア '!G198="","",'【こちらに記載】一時ケア '!G198)</f>
        <v/>
      </c>
      <c r="H164" s="234" t="str">
        <f>IF('【こちらに記載】一時ケア '!H198="","",'【こちらに記載】一時ケア '!H198)</f>
        <v/>
      </c>
      <c r="I164" s="234" t="str">
        <f>IF('【こちらに記載】一時ケア '!I198="","",TEXT('【こちらに記載】一時ケア '!I198, "YYYY/MM/DD"))</f>
        <v/>
      </c>
      <c r="J164" s="234" t="str">
        <f>IF('【こちらに記載】一時ケア '!J198="","",TEXT('【こちらに記載】一時ケア '!J198,"aaa"))</f>
        <v/>
      </c>
      <c r="K164" s="234" t="str">
        <f>IF('【こちらに記載】一時ケア '!K198="","",'【こちらに記載】一時ケア '!K198)</f>
        <v/>
      </c>
      <c r="L164" s="234" t="str">
        <f>IF('【こちらに記載】一時ケア '!M198="","",'【こちらに記載】一時ケア '!M198)</f>
        <v/>
      </c>
      <c r="M164" s="234">
        <f>IF('【こちらに記載】一時ケア '!N198="","",'【こちらに記載】一時ケア '!N198)</f>
        <v>0</v>
      </c>
      <c r="N164" s="234">
        <f>IF('【こちらに記載】一時ケア '!O198="","",'【こちらに記載】一時ケア '!O198)</f>
        <v>0</v>
      </c>
      <c r="O164" s="234" t="str">
        <f>IF('【こちらに記載】一時ケア '!P198="","",'【こちらに記載】一時ケア '!P198)</f>
        <v/>
      </c>
      <c r="P164" s="234" t="str">
        <f>IF('【こちらに記載】一時ケア '!Q198="","",'【こちらに記載】一時ケア '!Q198)</f>
        <v/>
      </c>
      <c r="Q164" s="234" t="str">
        <f>IF('【こちらに記載】一時ケア '!R198="","",'【こちらに記載】一時ケア '!R198)</f>
        <v/>
      </c>
    </row>
    <row r="165" spans="1:17" ht="60" customHeight="1">
      <c r="A165" s="234" t="str">
        <f>IF(B165="","",'【こちらに記載】一時ケア '!$O$2)</f>
        <v/>
      </c>
      <c r="B165" s="234" t="str">
        <f>IF('【こちらに記載】一時ケア '!B199="","",'【こちらに記載】一時ケア '!B199)</f>
        <v/>
      </c>
      <c r="C165" s="234" t="str">
        <f>IF('【こちらに記載】一時ケア '!C199="","",'【こちらに記載】一時ケア '!C199)</f>
        <v/>
      </c>
      <c r="D165" s="234" t="str">
        <f>IF('【こちらに記載】一時ケア '!D199="","",TEXT('【こちらに記載】一時ケア '!D199, "YYYY/MM/DD"))</f>
        <v/>
      </c>
      <c r="E165" s="234" t="str">
        <f>IF('【こちらに記載】一時ケア '!E199="","",'【こちらに記載】一時ケア '!E199)</f>
        <v/>
      </c>
      <c r="F165" s="234" t="str">
        <f>IF('【こちらに記載】一時ケア '!F199="","",'【こちらに記載】一時ケア '!F199)</f>
        <v/>
      </c>
      <c r="G165" s="234" t="str">
        <f>IF('【こちらに記載】一時ケア '!G199="","",'【こちらに記載】一時ケア '!G199)</f>
        <v/>
      </c>
      <c r="H165" s="234" t="str">
        <f>IF('【こちらに記載】一時ケア '!H199="","",'【こちらに記載】一時ケア '!H199)</f>
        <v/>
      </c>
      <c r="I165" s="234" t="str">
        <f>IF('【こちらに記載】一時ケア '!I199="","",TEXT('【こちらに記載】一時ケア '!I199, "YYYY/MM/DD"))</f>
        <v/>
      </c>
      <c r="J165" s="234" t="str">
        <f>IF('【こちらに記載】一時ケア '!J199="","",TEXT('【こちらに記載】一時ケア '!J199,"aaa"))</f>
        <v/>
      </c>
      <c r="K165" s="234" t="str">
        <f>IF('【こちらに記載】一時ケア '!K199="","",'【こちらに記載】一時ケア '!K199)</f>
        <v/>
      </c>
      <c r="L165" s="234" t="str">
        <f>IF('【こちらに記載】一時ケア '!M199="","",'【こちらに記載】一時ケア '!M199)</f>
        <v/>
      </c>
      <c r="M165" s="234">
        <f>IF('【こちらに記載】一時ケア '!N199="","",'【こちらに記載】一時ケア '!N199)</f>
        <v>0</v>
      </c>
      <c r="N165" s="234">
        <f>IF('【こちらに記載】一時ケア '!O199="","",'【こちらに記載】一時ケア '!O199)</f>
        <v>0</v>
      </c>
      <c r="O165" s="234" t="str">
        <f>IF('【こちらに記載】一時ケア '!P199="","",'【こちらに記載】一時ケア '!P199)</f>
        <v/>
      </c>
      <c r="P165" s="234" t="str">
        <f>IF('【こちらに記載】一時ケア '!Q199="","",'【こちらに記載】一時ケア '!Q199)</f>
        <v/>
      </c>
      <c r="Q165" s="234" t="str">
        <f>IF('【こちらに記載】一時ケア '!R199="","",'【こちらに記載】一時ケア '!R199)</f>
        <v/>
      </c>
    </row>
    <row r="166" spans="1:17" ht="60" customHeight="1">
      <c r="A166" s="234" t="str">
        <f>IF(B166="","",'【こちらに記載】一時ケア '!$O$2)</f>
        <v/>
      </c>
      <c r="B166" s="234" t="str">
        <f>IF('【こちらに記載】一時ケア '!B200="","",'【こちらに記載】一時ケア '!B200)</f>
        <v/>
      </c>
      <c r="C166" s="234" t="str">
        <f>IF('【こちらに記載】一時ケア '!C200="","",'【こちらに記載】一時ケア '!C200)</f>
        <v/>
      </c>
      <c r="D166" s="234" t="str">
        <f>IF('【こちらに記載】一時ケア '!D200="","",TEXT('【こちらに記載】一時ケア '!D200, "YYYY/MM/DD"))</f>
        <v/>
      </c>
      <c r="E166" s="234" t="str">
        <f>IF('【こちらに記載】一時ケア '!E200="","",'【こちらに記載】一時ケア '!E200)</f>
        <v/>
      </c>
      <c r="F166" s="234" t="str">
        <f>IF('【こちらに記載】一時ケア '!F200="","",'【こちらに記載】一時ケア '!F200)</f>
        <v/>
      </c>
      <c r="G166" s="234" t="str">
        <f>IF('【こちらに記載】一時ケア '!G200="","",'【こちらに記載】一時ケア '!G200)</f>
        <v/>
      </c>
      <c r="H166" s="234" t="str">
        <f>IF('【こちらに記載】一時ケア '!H200="","",'【こちらに記載】一時ケア '!H200)</f>
        <v/>
      </c>
      <c r="I166" s="234" t="str">
        <f>IF('【こちらに記載】一時ケア '!I200="","",TEXT('【こちらに記載】一時ケア '!I200, "YYYY/MM/DD"))</f>
        <v/>
      </c>
      <c r="J166" s="234" t="str">
        <f>IF('【こちらに記載】一時ケア '!J200="","",TEXT('【こちらに記載】一時ケア '!J200,"aaa"))</f>
        <v/>
      </c>
      <c r="K166" s="234" t="str">
        <f>IF('【こちらに記載】一時ケア '!K200="","",'【こちらに記載】一時ケア '!K200)</f>
        <v/>
      </c>
      <c r="L166" s="234" t="str">
        <f>IF('【こちらに記載】一時ケア '!M200="","",'【こちらに記載】一時ケア '!M200)</f>
        <v/>
      </c>
      <c r="M166" s="234">
        <f>IF('【こちらに記載】一時ケア '!N200="","",'【こちらに記載】一時ケア '!N200)</f>
        <v>0</v>
      </c>
      <c r="N166" s="234">
        <f>IF('【こちらに記載】一時ケア '!O200="","",'【こちらに記載】一時ケア '!O200)</f>
        <v>0</v>
      </c>
      <c r="O166" s="234" t="str">
        <f>IF('【こちらに記載】一時ケア '!P200="","",'【こちらに記載】一時ケア '!P200)</f>
        <v/>
      </c>
      <c r="P166" s="234" t="str">
        <f>IF('【こちらに記載】一時ケア '!Q200="","",'【こちらに記載】一時ケア '!Q200)</f>
        <v/>
      </c>
      <c r="Q166" s="234" t="str">
        <f>IF('【こちらに記載】一時ケア '!R200="","",'【こちらに記載】一時ケア '!R200)</f>
        <v/>
      </c>
    </row>
    <row r="167" spans="1:17" ht="60" customHeight="1">
      <c r="A167" s="234" t="str">
        <f>IF(B167="","",'【こちらに記載】一時ケア '!$O$2)</f>
        <v/>
      </c>
      <c r="B167" s="234" t="str">
        <f>IF('【こちらに記載】一時ケア '!B201="","",'【こちらに記載】一時ケア '!B201)</f>
        <v/>
      </c>
      <c r="C167" s="234" t="str">
        <f>IF('【こちらに記載】一時ケア '!C201="","",'【こちらに記載】一時ケア '!C201)</f>
        <v/>
      </c>
      <c r="D167" s="234" t="str">
        <f>IF('【こちらに記載】一時ケア '!D201="","",TEXT('【こちらに記載】一時ケア '!D201, "YYYY/MM/DD"))</f>
        <v/>
      </c>
      <c r="E167" s="234" t="str">
        <f>IF('【こちらに記載】一時ケア '!E201="","",'【こちらに記載】一時ケア '!E201)</f>
        <v/>
      </c>
      <c r="F167" s="234" t="str">
        <f>IF('【こちらに記載】一時ケア '!F201="","",'【こちらに記載】一時ケア '!F201)</f>
        <v/>
      </c>
      <c r="G167" s="234" t="str">
        <f>IF('【こちらに記載】一時ケア '!G201="","",'【こちらに記載】一時ケア '!G201)</f>
        <v/>
      </c>
      <c r="H167" s="234" t="str">
        <f>IF('【こちらに記載】一時ケア '!H201="","",'【こちらに記載】一時ケア '!H201)</f>
        <v/>
      </c>
      <c r="I167" s="234" t="str">
        <f>IF('【こちらに記載】一時ケア '!I201="","",TEXT('【こちらに記載】一時ケア '!I201, "YYYY/MM/DD"))</f>
        <v/>
      </c>
      <c r="J167" s="234" t="str">
        <f>IF('【こちらに記載】一時ケア '!J201="","",TEXT('【こちらに記載】一時ケア '!J201,"aaa"))</f>
        <v/>
      </c>
      <c r="K167" s="234" t="str">
        <f>IF('【こちらに記載】一時ケア '!K201="","",'【こちらに記載】一時ケア '!K201)</f>
        <v/>
      </c>
      <c r="L167" s="234" t="str">
        <f>IF('【こちらに記載】一時ケア '!M201="","",'【こちらに記載】一時ケア '!M201)</f>
        <v/>
      </c>
      <c r="M167" s="234">
        <f>IF('【こちらに記載】一時ケア '!N201="","",'【こちらに記載】一時ケア '!N201)</f>
        <v>0</v>
      </c>
      <c r="N167" s="234">
        <f>IF('【こちらに記載】一時ケア '!O201="","",'【こちらに記載】一時ケア '!O201)</f>
        <v>0</v>
      </c>
      <c r="O167" s="234" t="str">
        <f>IF('【こちらに記載】一時ケア '!P201="","",'【こちらに記載】一時ケア '!P201)</f>
        <v/>
      </c>
      <c r="P167" s="234" t="str">
        <f>IF('【こちらに記載】一時ケア '!Q201="","",'【こちらに記載】一時ケア '!Q201)</f>
        <v/>
      </c>
      <c r="Q167" s="234" t="str">
        <f>IF('【こちらに記載】一時ケア '!R201="","",'【こちらに記載】一時ケア '!R201)</f>
        <v/>
      </c>
    </row>
    <row r="168" spans="1:17" ht="60" customHeight="1">
      <c r="A168" s="234" t="str">
        <f>IF(B168="","",'【こちらに記載】一時ケア '!$O$2)</f>
        <v/>
      </c>
      <c r="B168" s="234" t="str">
        <f>IF('【こちらに記載】一時ケア '!B202="","",'【こちらに記載】一時ケア '!B202)</f>
        <v/>
      </c>
      <c r="C168" s="234" t="str">
        <f>IF('【こちらに記載】一時ケア '!C202="","",'【こちらに記載】一時ケア '!C202)</f>
        <v/>
      </c>
      <c r="D168" s="234" t="str">
        <f>IF('【こちらに記載】一時ケア '!D202="","",TEXT('【こちらに記載】一時ケア '!D202, "YYYY/MM/DD"))</f>
        <v/>
      </c>
      <c r="E168" s="234" t="str">
        <f>IF('【こちらに記載】一時ケア '!E202="","",'【こちらに記載】一時ケア '!E202)</f>
        <v/>
      </c>
      <c r="F168" s="234" t="str">
        <f>IF('【こちらに記載】一時ケア '!F202="","",'【こちらに記載】一時ケア '!F202)</f>
        <v/>
      </c>
      <c r="G168" s="234" t="str">
        <f>IF('【こちらに記載】一時ケア '!G202="","",'【こちらに記載】一時ケア '!G202)</f>
        <v/>
      </c>
      <c r="H168" s="234" t="str">
        <f>IF('【こちらに記載】一時ケア '!H202="","",'【こちらに記載】一時ケア '!H202)</f>
        <v/>
      </c>
      <c r="I168" s="234" t="str">
        <f>IF('【こちらに記載】一時ケア '!I202="","",TEXT('【こちらに記載】一時ケア '!I202, "YYYY/MM/DD"))</f>
        <v/>
      </c>
      <c r="J168" s="234" t="str">
        <f>IF('【こちらに記載】一時ケア '!J202="","",TEXT('【こちらに記載】一時ケア '!J202,"aaa"))</f>
        <v/>
      </c>
      <c r="K168" s="234" t="str">
        <f>IF('【こちらに記載】一時ケア '!K202="","",'【こちらに記載】一時ケア '!K202)</f>
        <v/>
      </c>
      <c r="L168" s="234" t="str">
        <f>IF('【こちらに記載】一時ケア '!M202="","",'【こちらに記載】一時ケア '!M202)</f>
        <v/>
      </c>
      <c r="M168" s="234">
        <f>IF('【こちらに記載】一時ケア '!N202="","",'【こちらに記載】一時ケア '!N202)</f>
        <v>0</v>
      </c>
      <c r="N168" s="234">
        <f>IF('【こちらに記載】一時ケア '!O202="","",'【こちらに記載】一時ケア '!O202)</f>
        <v>0</v>
      </c>
      <c r="O168" s="234" t="str">
        <f>IF('【こちらに記載】一時ケア '!P202="","",'【こちらに記載】一時ケア '!P202)</f>
        <v/>
      </c>
      <c r="P168" s="234" t="str">
        <f>IF('【こちらに記載】一時ケア '!Q202="","",'【こちらに記載】一時ケア '!Q202)</f>
        <v/>
      </c>
      <c r="Q168" s="234" t="str">
        <f>IF('【こちらに記載】一時ケア '!R202="","",'【こちらに記載】一時ケア '!R202)</f>
        <v/>
      </c>
    </row>
    <row r="169" spans="1:17" ht="60" customHeight="1">
      <c r="A169" s="234" t="str">
        <f>IF(B169="","",'【こちらに記載】一時ケア '!$O$2)</f>
        <v/>
      </c>
      <c r="B169" s="234" t="str">
        <f>IF('【こちらに記載】一時ケア '!B203="","",'【こちらに記載】一時ケア '!B203)</f>
        <v/>
      </c>
      <c r="C169" s="234" t="str">
        <f>IF('【こちらに記載】一時ケア '!C203="","",'【こちらに記載】一時ケア '!C203)</f>
        <v/>
      </c>
      <c r="D169" s="234" t="str">
        <f>IF('【こちらに記載】一時ケア '!D203="","",TEXT('【こちらに記載】一時ケア '!D203, "YYYY/MM/DD"))</f>
        <v/>
      </c>
      <c r="E169" s="234" t="str">
        <f>IF('【こちらに記載】一時ケア '!E203="","",'【こちらに記載】一時ケア '!E203)</f>
        <v/>
      </c>
      <c r="F169" s="234" t="str">
        <f>IF('【こちらに記載】一時ケア '!F203="","",'【こちらに記載】一時ケア '!F203)</f>
        <v/>
      </c>
      <c r="G169" s="234" t="str">
        <f>IF('【こちらに記載】一時ケア '!G203="","",'【こちらに記載】一時ケア '!G203)</f>
        <v/>
      </c>
      <c r="H169" s="234" t="str">
        <f>IF('【こちらに記載】一時ケア '!H203="","",'【こちらに記載】一時ケア '!H203)</f>
        <v/>
      </c>
      <c r="I169" s="234" t="str">
        <f>IF('【こちらに記載】一時ケア '!I203="","",TEXT('【こちらに記載】一時ケア '!I203, "YYYY/MM/DD"))</f>
        <v/>
      </c>
      <c r="J169" s="234" t="str">
        <f>IF('【こちらに記載】一時ケア '!J203="","",TEXT('【こちらに記載】一時ケア '!J203,"aaa"))</f>
        <v/>
      </c>
      <c r="K169" s="234" t="str">
        <f>IF('【こちらに記載】一時ケア '!K203="","",'【こちらに記載】一時ケア '!K203)</f>
        <v/>
      </c>
      <c r="L169" s="234" t="str">
        <f>IF('【こちらに記載】一時ケア '!M203="","",'【こちらに記載】一時ケア '!M203)</f>
        <v/>
      </c>
      <c r="M169" s="234">
        <f>IF('【こちらに記載】一時ケア '!N203="","",'【こちらに記載】一時ケア '!N203)</f>
        <v>0</v>
      </c>
      <c r="N169" s="234">
        <f>IF('【こちらに記載】一時ケア '!O203="","",'【こちらに記載】一時ケア '!O203)</f>
        <v>0</v>
      </c>
      <c r="O169" s="234" t="str">
        <f>IF('【こちらに記載】一時ケア '!P203="","",'【こちらに記載】一時ケア '!P203)</f>
        <v/>
      </c>
      <c r="P169" s="234" t="str">
        <f>IF('【こちらに記載】一時ケア '!Q203="","",'【こちらに記載】一時ケア '!Q203)</f>
        <v/>
      </c>
      <c r="Q169" s="234" t="str">
        <f>IF('【こちらに記載】一時ケア '!R203="","",'【こちらに記載】一時ケア '!R203)</f>
        <v/>
      </c>
    </row>
    <row r="170" spans="1:17" ht="60" customHeight="1">
      <c r="A170" s="234" t="str">
        <f>IF(B170="","",'【こちらに記載】一時ケア '!$O$2)</f>
        <v/>
      </c>
      <c r="B170" s="234" t="str">
        <f>IF('【こちらに記載】一時ケア '!B204="","",'【こちらに記載】一時ケア '!B204)</f>
        <v/>
      </c>
      <c r="C170" s="234" t="str">
        <f>IF('【こちらに記載】一時ケア '!C204="","",'【こちらに記載】一時ケア '!C204)</f>
        <v/>
      </c>
      <c r="D170" s="234" t="str">
        <f>IF('【こちらに記載】一時ケア '!D204="","",TEXT('【こちらに記載】一時ケア '!D204, "YYYY/MM/DD"))</f>
        <v/>
      </c>
      <c r="E170" s="234" t="str">
        <f>IF('【こちらに記載】一時ケア '!E204="","",'【こちらに記載】一時ケア '!E204)</f>
        <v/>
      </c>
      <c r="F170" s="234" t="str">
        <f>IF('【こちらに記載】一時ケア '!F204="","",'【こちらに記載】一時ケア '!F204)</f>
        <v/>
      </c>
      <c r="G170" s="234" t="str">
        <f>IF('【こちらに記載】一時ケア '!G204="","",'【こちらに記載】一時ケア '!G204)</f>
        <v/>
      </c>
      <c r="H170" s="234" t="str">
        <f>IF('【こちらに記載】一時ケア '!H204="","",'【こちらに記載】一時ケア '!H204)</f>
        <v/>
      </c>
      <c r="I170" s="234" t="str">
        <f>IF('【こちらに記載】一時ケア '!I204="","",TEXT('【こちらに記載】一時ケア '!I204, "YYYY/MM/DD"))</f>
        <v/>
      </c>
      <c r="J170" s="234" t="str">
        <f>IF('【こちらに記載】一時ケア '!J204="","",TEXT('【こちらに記載】一時ケア '!J204,"aaa"))</f>
        <v/>
      </c>
      <c r="K170" s="234" t="str">
        <f>IF('【こちらに記載】一時ケア '!K204="","",'【こちらに記載】一時ケア '!K204)</f>
        <v/>
      </c>
      <c r="L170" s="234" t="str">
        <f>IF('【こちらに記載】一時ケア '!M204="","",'【こちらに記載】一時ケア '!M204)</f>
        <v/>
      </c>
      <c r="M170" s="234">
        <f>IF('【こちらに記載】一時ケア '!N204="","",'【こちらに記載】一時ケア '!N204)</f>
        <v>0</v>
      </c>
      <c r="N170" s="234">
        <f>IF('【こちらに記載】一時ケア '!O204="","",'【こちらに記載】一時ケア '!O204)</f>
        <v>0</v>
      </c>
      <c r="O170" s="234" t="str">
        <f>IF('【こちらに記載】一時ケア '!P204="","",'【こちらに記載】一時ケア '!P204)</f>
        <v/>
      </c>
      <c r="P170" s="234" t="str">
        <f>IF('【こちらに記載】一時ケア '!Q204="","",'【こちらに記載】一時ケア '!Q204)</f>
        <v/>
      </c>
      <c r="Q170" s="234" t="str">
        <f>IF('【こちらに記載】一時ケア '!R204="","",'【こちらに記載】一時ケア '!R204)</f>
        <v/>
      </c>
    </row>
    <row r="171" spans="1:17" ht="60" customHeight="1">
      <c r="A171" s="234" t="str">
        <f>IF(B171="","",'【こちらに記載】一時ケア '!$O$2)</f>
        <v/>
      </c>
      <c r="B171" s="234" t="str">
        <f>IF('【こちらに記載】一時ケア '!B205="","",'【こちらに記載】一時ケア '!B205)</f>
        <v/>
      </c>
      <c r="C171" s="234" t="str">
        <f>IF('【こちらに記載】一時ケア '!C205="","",'【こちらに記載】一時ケア '!C205)</f>
        <v/>
      </c>
      <c r="D171" s="234" t="str">
        <f>IF('【こちらに記載】一時ケア '!D205="","",TEXT('【こちらに記載】一時ケア '!D205, "YYYY/MM/DD"))</f>
        <v/>
      </c>
      <c r="E171" s="234" t="str">
        <f>IF('【こちらに記載】一時ケア '!E205="","",'【こちらに記載】一時ケア '!E205)</f>
        <v/>
      </c>
      <c r="F171" s="234" t="str">
        <f>IF('【こちらに記載】一時ケア '!F205="","",'【こちらに記載】一時ケア '!F205)</f>
        <v/>
      </c>
      <c r="G171" s="234" t="str">
        <f>IF('【こちらに記載】一時ケア '!G205="","",'【こちらに記載】一時ケア '!G205)</f>
        <v/>
      </c>
      <c r="H171" s="234" t="str">
        <f>IF('【こちらに記載】一時ケア '!H205="","",'【こちらに記載】一時ケア '!H205)</f>
        <v/>
      </c>
      <c r="I171" s="234" t="str">
        <f>IF('【こちらに記載】一時ケア '!I205="","",TEXT('【こちらに記載】一時ケア '!I205, "YYYY/MM/DD"))</f>
        <v/>
      </c>
      <c r="J171" s="234" t="str">
        <f>IF('【こちらに記載】一時ケア '!J205="","",TEXT('【こちらに記載】一時ケア '!J205,"aaa"))</f>
        <v/>
      </c>
      <c r="K171" s="234" t="str">
        <f>IF('【こちらに記載】一時ケア '!K205="","",'【こちらに記載】一時ケア '!K205)</f>
        <v/>
      </c>
      <c r="L171" s="234" t="str">
        <f>IF('【こちらに記載】一時ケア '!M205="","",'【こちらに記載】一時ケア '!M205)</f>
        <v/>
      </c>
      <c r="M171" s="234">
        <f>IF('【こちらに記載】一時ケア '!N205="","",'【こちらに記載】一時ケア '!N205)</f>
        <v>0</v>
      </c>
      <c r="N171" s="234">
        <f>IF('【こちらに記載】一時ケア '!O205="","",'【こちらに記載】一時ケア '!O205)</f>
        <v>0</v>
      </c>
      <c r="O171" s="234" t="str">
        <f>IF('【こちらに記載】一時ケア '!P205="","",'【こちらに記載】一時ケア '!P205)</f>
        <v/>
      </c>
      <c r="P171" s="234" t="str">
        <f>IF('【こちらに記載】一時ケア '!Q205="","",'【こちらに記載】一時ケア '!Q205)</f>
        <v/>
      </c>
      <c r="Q171" s="234" t="str">
        <f>IF('【こちらに記載】一時ケア '!R205="","",'【こちらに記載】一時ケア '!R205)</f>
        <v/>
      </c>
    </row>
    <row r="172" spans="1:17" ht="60" customHeight="1">
      <c r="A172" s="234" t="str">
        <f>IF(B172="","",'【こちらに記載】一時ケア '!$O$2)</f>
        <v/>
      </c>
      <c r="B172" s="234" t="str">
        <f>IF('【こちらに記載】一時ケア '!B208="","",'【こちらに記載】一時ケア '!B208)</f>
        <v/>
      </c>
      <c r="C172" s="234" t="str">
        <f>IF('【こちらに記載】一時ケア '!C208="","",'【こちらに記載】一時ケア '!C208)</f>
        <v/>
      </c>
      <c r="D172" s="234" t="str">
        <f>IF('【こちらに記載】一時ケア '!D208="","",TEXT('【こちらに記載】一時ケア '!D208, "YYYY/MM/DD"))</f>
        <v/>
      </c>
      <c r="E172" s="234" t="str">
        <f>IF('【こちらに記載】一時ケア '!E208="","",'【こちらに記載】一時ケア '!E208)</f>
        <v/>
      </c>
      <c r="F172" s="234" t="str">
        <f>IF('【こちらに記載】一時ケア '!F208="","",'【こちらに記載】一時ケア '!F208)</f>
        <v/>
      </c>
      <c r="G172" s="234" t="str">
        <f>IF('【こちらに記載】一時ケア '!G208="","",'【こちらに記載】一時ケア '!G208)</f>
        <v/>
      </c>
      <c r="H172" s="234" t="str">
        <f>IF('【こちらに記載】一時ケア '!H208="","",'【こちらに記載】一時ケア '!H208)</f>
        <v/>
      </c>
      <c r="I172" s="234" t="str">
        <f>IF('【こちらに記載】一時ケア '!I208="","",TEXT('【こちらに記載】一時ケア '!I208, "YYYY/MM/DD"))</f>
        <v/>
      </c>
      <c r="J172" s="234" t="str">
        <f>IF('【こちらに記載】一時ケア '!J208="","",TEXT('【こちらに記載】一時ケア '!J208,"aaa"))</f>
        <v/>
      </c>
      <c r="K172" s="234" t="str">
        <f>IF('【こちらに記載】一時ケア '!K208="","",'【こちらに記載】一時ケア '!K208)</f>
        <v/>
      </c>
      <c r="L172" s="234" t="str">
        <f>IF('【こちらに記載】一時ケア '!M208="","",'【こちらに記載】一時ケア '!M208)</f>
        <v/>
      </c>
      <c r="M172" s="234">
        <f>IF('【こちらに記載】一時ケア '!N208="","",'【こちらに記載】一時ケア '!N208)</f>
        <v>0</v>
      </c>
      <c r="N172" s="234">
        <f>IF('【こちらに記載】一時ケア '!O208="","",'【こちらに記載】一時ケア '!O208)</f>
        <v>0</v>
      </c>
      <c r="O172" s="234" t="str">
        <f>IF('【こちらに記載】一時ケア '!P208="","",'【こちらに記載】一時ケア '!P208)</f>
        <v/>
      </c>
      <c r="P172" s="234" t="str">
        <f>IF('【こちらに記載】一時ケア '!Q208="","",'【こちらに記載】一時ケア '!Q208)</f>
        <v/>
      </c>
      <c r="Q172" s="234" t="str">
        <f>IF('【こちらに記載】一時ケア '!R208="","",'【こちらに記載】一時ケア '!R208)</f>
        <v/>
      </c>
    </row>
    <row r="173" spans="1:17" ht="60" customHeight="1">
      <c r="A173" s="234" t="str">
        <f>IF(B173="","",'【こちらに記載】一時ケア '!$O$2)</f>
        <v/>
      </c>
      <c r="B173" s="234" t="str">
        <f>IF('【こちらに記載】一時ケア '!B209="","",'【こちらに記載】一時ケア '!B209)</f>
        <v/>
      </c>
      <c r="C173" s="234" t="str">
        <f>IF('【こちらに記載】一時ケア '!C209="","",'【こちらに記載】一時ケア '!C209)</f>
        <v/>
      </c>
      <c r="D173" s="234" t="str">
        <f>IF('【こちらに記載】一時ケア '!D209="","",TEXT('【こちらに記載】一時ケア '!D209, "YYYY/MM/DD"))</f>
        <v/>
      </c>
      <c r="E173" s="234" t="str">
        <f>IF('【こちらに記載】一時ケア '!E209="","",'【こちらに記載】一時ケア '!E209)</f>
        <v/>
      </c>
      <c r="F173" s="234" t="str">
        <f>IF('【こちらに記載】一時ケア '!F209="","",'【こちらに記載】一時ケア '!F209)</f>
        <v/>
      </c>
      <c r="G173" s="234" t="str">
        <f>IF('【こちらに記載】一時ケア '!G209="","",'【こちらに記載】一時ケア '!G209)</f>
        <v/>
      </c>
      <c r="H173" s="234" t="str">
        <f>IF('【こちらに記載】一時ケア '!H209="","",'【こちらに記載】一時ケア '!H209)</f>
        <v/>
      </c>
      <c r="I173" s="234" t="str">
        <f>IF('【こちらに記載】一時ケア '!I209="","",TEXT('【こちらに記載】一時ケア '!I209, "YYYY/MM/DD"))</f>
        <v/>
      </c>
      <c r="J173" s="234" t="str">
        <f>IF('【こちらに記載】一時ケア '!J209="","",TEXT('【こちらに記載】一時ケア '!J209,"aaa"))</f>
        <v/>
      </c>
      <c r="K173" s="234" t="str">
        <f>IF('【こちらに記載】一時ケア '!K209="","",'【こちらに記載】一時ケア '!K209)</f>
        <v/>
      </c>
      <c r="L173" s="234" t="str">
        <f>IF('【こちらに記載】一時ケア '!M209="","",'【こちらに記載】一時ケア '!M209)</f>
        <v/>
      </c>
      <c r="M173" s="234">
        <f>IF('【こちらに記載】一時ケア '!N209="","",'【こちらに記載】一時ケア '!N209)</f>
        <v>0</v>
      </c>
      <c r="N173" s="234">
        <f>IF('【こちらに記載】一時ケア '!O209="","",'【こちらに記載】一時ケア '!O209)</f>
        <v>0</v>
      </c>
      <c r="O173" s="234" t="str">
        <f>IF('【こちらに記載】一時ケア '!P209="","",'【こちらに記載】一時ケア '!P209)</f>
        <v/>
      </c>
      <c r="P173" s="234" t="str">
        <f>IF('【こちらに記載】一時ケア '!Q209="","",'【こちらに記載】一時ケア '!Q209)</f>
        <v/>
      </c>
      <c r="Q173" s="234" t="str">
        <f>IF('【こちらに記載】一時ケア '!R209="","",'【こちらに記載】一時ケア '!R209)</f>
        <v/>
      </c>
    </row>
    <row r="174" spans="1:17" ht="60" customHeight="1">
      <c r="A174" s="234" t="str">
        <f>IF(B174="","",'【こちらに記載】一時ケア '!$O$2)</f>
        <v/>
      </c>
      <c r="B174" s="234" t="str">
        <f>IF('【こちらに記載】一時ケア '!B210="","",'【こちらに記載】一時ケア '!B210)</f>
        <v/>
      </c>
      <c r="C174" s="234" t="str">
        <f>IF('【こちらに記載】一時ケア '!C210="","",'【こちらに記載】一時ケア '!C210)</f>
        <v/>
      </c>
      <c r="D174" s="234" t="str">
        <f>IF('【こちらに記載】一時ケア '!D210="","",TEXT('【こちらに記載】一時ケア '!D210, "YYYY/MM/DD"))</f>
        <v/>
      </c>
      <c r="E174" s="234" t="str">
        <f>IF('【こちらに記載】一時ケア '!E210="","",'【こちらに記載】一時ケア '!E210)</f>
        <v/>
      </c>
      <c r="F174" s="234" t="str">
        <f>IF('【こちらに記載】一時ケア '!F210="","",'【こちらに記載】一時ケア '!F210)</f>
        <v/>
      </c>
      <c r="G174" s="234" t="str">
        <f>IF('【こちらに記載】一時ケア '!G210="","",'【こちらに記載】一時ケア '!G210)</f>
        <v/>
      </c>
      <c r="H174" s="234" t="str">
        <f>IF('【こちらに記載】一時ケア '!H210="","",'【こちらに記載】一時ケア '!H210)</f>
        <v/>
      </c>
      <c r="I174" s="234" t="str">
        <f>IF('【こちらに記載】一時ケア '!I210="","",TEXT('【こちらに記載】一時ケア '!I210, "YYYY/MM/DD"))</f>
        <v/>
      </c>
      <c r="J174" s="234" t="str">
        <f>IF('【こちらに記載】一時ケア '!J210="","",TEXT('【こちらに記載】一時ケア '!J210,"aaa"))</f>
        <v/>
      </c>
      <c r="K174" s="234" t="str">
        <f>IF('【こちらに記載】一時ケア '!K210="","",'【こちらに記載】一時ケア '!K210)</f>
        <v/>
      </c>
      <c r="L174" s="234" t="str">
        <f>IF('【こちらに記載】一時ケア '!M210="","",'【こちらに記載】一時ケア '!M210)</f>
        <v/>
      </c>
      <c r="M174" s="234">
        <f>IF('【こちらに記載】一時ケア '!N210="","",'【こちらに記載】一時ケア '!N210)</f>
        <v>0</v>
      </c>
      <c r="N174" s="234">
        <f>IF('【こちらに記載】一時ケア '!O210="","",'【こちらに記載】一時ケア '!O210)</f>
        <v>0</v>
      </c>
      <c r="O174" s="234" t="str">
        <f>IF('【こちらに記載】一時ケア '!P210="","",'【こちらに記載】一時ケア '!P210)</f>
        <v/>
      </c>
      <c r="P174" s="234" t="str">
        <f>IF('【こちらに記載】一時ケア '!Q210="","",'【こちらに記載】一時ケア '!Q210)</f>
        <v/>
      </c>
      <c r="Q174" s="234" t="str">
        <f>IF('【こちらに記載】一時ケア '!R210="","",'【こちらに記載】一時ケア '!R210)</f>
        <v/>
      </c>
    </row>
    <row r="175" spans="1:17" ht="60" customHeight="1">
      <c r="A175" s="234" t="str">
        <f>IF(B175="","",'【こちらに記載】一時ケア '!$O$2)</f>
        <v/>
      </c>
      <c r="B175" s="234" t="str">
        <f>IF('【こちらに記載】一時ケア '!B211="","",'【こちらに記載】一時ケア '!B211)</f>
        <v/>
      </c>
      <c r="C175" s="234" t="str">
        <f>IF('【こちらに記載】一時ケア '!C211="","",'【こちらに記載】一時ケア '!C211)</f>
        <v/>
      </c>
      <c r="D175" s="234" t="str">
        <f>IF('【こちらに記載】一時ケア '!D211="","",TEXT('【こちらに記載】一時ケア '!D211, "YYYY/MM/DD"))</f>
        <v/>
      </c>
      <c r="E175" s="234" t="str">
        <f>IF('【こちらに記載】一時ケア '!E211="","",'【こちらに記載】一時ケア '!E211)</f>
        <v/>
      </c>
      <c r="F175" s="234" t="str">
        <f>IF('【こちらに記載】一時ケア '!F211="","",'【こちらに記載】一時ケア '!F211)</f>
        <v/>
      </c>
      <c r="G175" s="234" t="str">
        <f>IF('【こちらに記載】一時ケア '!G211="","",'【こちらに記載】一時ケア '!G211)</f>
        <v/>
      </c>
      <c r="H175" s="234" t="str">
        <f>IF('【こちらに記載】一時ケア '!H211="","",'【こちらに記載】一時ケア '!H211)</f>
        <v/>
      </c>
      <c r="I175" s="234" t="str">
        <f>IF('【こちらに記載】一時ケア '!I211="","",TEXT('【こちらに記載】一時ケア '!I211, "YYYY/MM/DD"))</f>
        <v/>
      </c>
      <c r="J175" s="234" t="str">
        <f>IF('【こちらに記載】一時ケア '!J211="","",TEXT('【こちらに記載】一時ケア '!J211,"aaa"))</f>
        <v/>
      </c>
      <c r="K175" s="234" t="str">
        <f>IF('【こちらに記載】一時ケア '!K211="","",'【こちらに記載】一時ケア '!K211)</f>
        <v/>
      </c>
      <c r="L175" s="234" t="str">
        <f>IF('【こちらに記載】一時ケア '!M211="","",'【こちらに記載】一時ケア '!M211)</f>
        <v/>
      </c>
      <c r="M175" s="234">
        <f>IF('【こちらに記載】一時ケア '!N211="","",'【こちらに記載】一時ケア '!N211)</f>
        <v>0</v>
      </c>
      <c r="N175" s="234">
        <f>IF('【こちらに記載】一時ケア '!O211="","",'【こちらに記載】一時ケア '!O211)</f>
        <v>0</v>
      </c>
      <c r="O175" s="234" t="str">
        <f>IF('【こちらに記載】一時ケア '!P211="","",'【こちらに記載】一時ケア '!P211)</f>
        <v/>
      </c>
      <c r="P175" s="234" t="str">
        <f>IF('【こちらに記載】一時ケア '!Q211="","",'【こちらに記載】一時ケア '!Q211)</f>
        <v/>
      </c>
      <c r="Q175" s="234" t="str">
        <f>IF('【こちらに記載】一時ケア '!R211="","",'【こちらに記載】一時ケア '!R211)</f>
        <v/>
      </c>
    </row>
    <row r="176" spans="1:17" ht="60" customHeight="1">
      <c r="A176" s="234" t="str">
        <f>IF(B176="","",'【こちらに記載】一時ケア '!$O$2)</f>
        <v/>
      </c>
      <c r="B176" s="234" t="str">
        <f>IF('【こちらに記載】一時ケア '!B212="","",'【こちらに記載】一時ケア '!B212)</f>
        <v/>
      </c>
      <c r="C176" s="234" t="str">
        <f>IF('【こちらに記載】一時ケア '!C212="","",'【こちらに記載】一時ケア '!C212)</f>
        <v/>
      </c>
      <c r="D176" s="234" t="str">
        <f>IF('【こちらに記載】一時ケア '!D212="","",TEXT('【こちらに記載】一時ケア '!D212, "YYYY/MM/DD"))</f>
        <v/>
      </c>
      <c r="E176" s="234" t="str">
        <f>IF('【こちらに記載】一時ケア '!E212="","",'【こちらに記載】一時ケア '!E212)</f>
        <v/>
      </c>
      <c r="F176" s="234" t="str">
        <f>IF('【こちらに記載】一時ケア '!F212="","",'【こちらに記載】一時ケア '!F212)</f>
        <v/>
      </c>
      <c r="G176" s="234" t="str">
        <f>IF('【こちらに記載】一時ケア '!G212="","",'【こちらに記載】一時ケア '!G212)</f>
        <v/>
      </c>
      <c r="H176" s="234" t="str">
        <f>IF('【こちらに記載】一時ケア '!H212="","",'【こちらに記載】一時ケア '!H212)</f>
        <v/>
      </c>
      <c r="I176" s="234" t="str">
        <f>IF('【こちらに記載】一時ケア '!I212="","",TEXT('【こちらに記載】一時ケア '!I212, "YYYY/MM/DD"))</f>
        <v/>
      </c>
      <c r="J176" s="234" t="str">
        <f>IF('【こちらに記載】一時ケア '!J212="","",TEXT('【こちらに記載】一時ケア '!J212,"aaa"))</f>
        <v/>
      </c>
      <c r="K176" s="234" t="str">
        <f>IF('【こちらに記載】一時ケア '!K212="","",'【こちらに記載】一時ケア '!K212)</f>
        <v/>
      </c>
      <c r="L176" s="234" t="str">
        <f>IF('【こちらに記載】一時ケア '!M212="","",'【こちらに記載】一時ケア '!M212)</f>
        <v/>
      </c>
      <c r="M176" s="234">
        <f>IF('【こちらに記載】一時ケア '!N212="","",'【こちらに記載】一時ケア '!N212)</f>
        <v>0</v>
      </c>
      <c r="N176" s="234">
        <f>IF('【こちらに記載】一時ケア '!O212="","",'【こちらに記載】一時ケア '!O212)</f>
        <v>0</v>
      </c>
      <c r="O176" s="234" t="str">
        <f>IF('【こちらに記載】一時ケア '!P212="","",'【こちらに記載】一時ケア '!P212)</f>
        <v/>
      </c>
      <c r="P176" s="234" t="str">
        <f>IF('【こちらに記載】一時ケア '!Q212="","",'【こちらに記載】一時ケア '!Q212)</f>
        <v/>
      </c>
      <c r="Q176" s="234" t="str">
        <f>IF('【こちらに記載】一時ケア '!R212="","",'【こちらに記載】一時ケア '!R212)</f>
        <v/>
      </c>
    </row>
    <row r="177" spans="1:17" ht="60" customHeight="1">
      <c r="A177" s="234" t="str">
        <f>IF(B177="","",'【こちらに記載】一時ケア '!$O$2)</f>
        <v/>
      </c>
      <c r="B177" s="234" t="str">
        <f>IF('【こちらに記載】一時ケア '!B213="","",'【こちらに記載】一時ケア '!B213)</f>
        <v/>
      </c>
      <c r="C177" s="234" t="str">
        <f>IF('【こちらに記載】一時ケア '!C213="","",'【こちらに記載】一時ケア '!C213)</f>
        <v/>
      </c>
      <c r="D177" s="234" t="str">
        <f>IF('【こちらに記載】一時ケア '!D213="","",TEXT('【こちらに記載】一時ケア '!D213, "YYYY/MM/DD"))</f>
        <v/>
      </c>
      <c r="E177" s="234" t="str">
        <f>IF('【こちらに記載】一時ケア '!E213="","",'【こちらに記載】一時ケア '!E213)</f>
        <v/>
      </c>
      <c r="F177" s="234" t="str">
        <f>IF('【こちらに記載】一時ケア '!F213="","",'【こちらに記載】一時ケア '!F213)</f>
        <v/>
      </c>
      <c r="G177" s="234" t="str">
        <f>IF('【こちらに記載】一時ケア '!G213="","",'【こちらに記載】一時ケア '!G213)</f>
        <v/>
      </c>
      <c r="H177" s="234" t="str">
        <f>IF('【こちらに記載】一時ケア '!H213="","",'【こちらに記載】一時ケア '!H213)</f>
        <v/>
      </c>
      <c r="I177" s="234" t="str">
        <f>IF('【こちらに記載】一時ケア '!I213="","",TEXT('【こちらに記載】一時ケア '!I213, "YYYY/MM/DD"))</f>
        <v/>
      </c>
      <c r="J177" s="234" t="str">
        <f>IF('【こちらに記載】一時ケア '!J213="","",TEXT('【こちらに記載】一時ケア '!J213,"aaa"))</f>
        <v/>
      </c>
      <c r="K177" s="234" t="str">
        <f>IF('【こちらに記載】一時ケア '!K213="","",'【こちらに記載】一時ケア '!K213)</f>
        <v/>
      </c>
      <c r="L177" s="234" t="str">
        <f>IF('【こちらに記載】一時ケア '!M213="","",'【こちらに記載】一時ケア '!M213)</f>
        <v/>
      </c>
      <c r="M177" s="234">
        <f>IF('【こちらに記載】一時ケア '!N213="","",'【こちらに記載】一時ケア '!N213)</f>
        <v>0</v>
      </c>
      <c r="N177" s="234">
        <f>IF('【こちらに記載】一時ケア '!O213="","",'【こちらに記載】一時ケア '!O213)</f>
        <v>0</v>
      </c>
      <c r="O177" s="234" t="str">
        <f>IF('【こちらに記載】一時ケア '!P213="","",'【こちらに記載】一時ケア '!P213)</f>
        <v/>
      </c>
      <c r="P177" s="234" t="str">
        <f>IF('【こちらに記載】一時ケア '!Q213="","",'【こちらに記載】一時ケア '!Q213)</f>
        <v/>
      </c>
      <c r="Q177" s="234" t="str">
        <f>IF('【こちらに記載】一時ケア '!R213="","",'【こちらに記載】一時ケア '!R213)</f>
        <v/>
      </c>
    </row>
    <row r="178" spans="1:17" ht="60" customHeight="1">
      <c r="A178" s="234" t="str">
        <f>IF(B178="","",'【こちらに記載】一時ケア '!$O$2)</f>
        <v/>
      </c>
      <c r="B178" s="234" t="str">
        <f>IF('【こちらに記載】一時ケア '!B214="","",'【こちらに記載】一時ケア '!B214)</f>
        <v/>
      </c>
      <c r="C178" s="234" t="str">
        <f>IF('【こちらに記載】一時ケア '!C214="","",'【こちらに記載】一時ケア '!C214)</f>
        <v/>
      </c>
      <c r="D178" s="234" t="str">
        <f>IF('【こちらに記載】一時ケア '!D214="","",TEXT('【こちらに記載】一時ケア '!D214, "YYYY/MM/DD"))</f>
        <v/>
      </c>
      <c r="E178" s="234" t="str">
        <f>IF('【こちらに記載】一時ケア '!E214="","",'【こちらに記載】一時ケア '!E214)</f>
        <v/>
      </c>
      <c r="F178" s="234" t="str">
        <f>IF('【こちらに記載】一時ケア '!F214="","",'【こちらに記載】一時ケア '!F214)</f>
        <v/>
      </c>
      <c r="G178" s="234" t="str">
        <f>IF('【こちらに記載】一時ケア '!G214="","",'【こちらに記載】一時ケア '!G214)</f>
        <v/>
      </c>
      <c r="H178" s="234" t="str">
        <f>IF('【こちらに記載】一時ケア '!H214="","",'【こちらに記載】一時ケア '!H214)</f>
        <v/>
      </c>
      <c r="I178" s="234" t="str">
        <f>IF('【こちらに記載】一時ケア '!I214="","",TEXT('【こちらに記載】一時ケア '!I214, "YYYY/MM/DD"))</f>
        <v/>
      </c>
      <c r="J178" s="234" t="str">
        <f>IF('【こちらに記載】一時ケア '!J214="","",TEXT('【こちらに記載】一時ケア '!J214,"aaa"))</f>
        <v/>
      </c>
      <c r="K178" s="234" t="str">
        <f>IF('【こちらに記載】一時ケア '!K214="","",'【こちらに記載】一時ケア '!K214)</f>
        <v/>
      </c>
      <c r="L178" s="234" t="str">
        <f>IF('【こちらに記載】一時ケア '!M214="","",'【こちらに記載】一時ケア '!M214)</f>
        <v/>
      </c>
      <c r="M178" s="234">
        <f>IF('【こちらに記載】一時ケア '!N214="","",'【こちらに記載】一時ケア '!N214)</f>
        <v>0</v>
      </c>
      <c r="N178" s="234">
        <f>IF('【こちらに記載】一時ケア '!O214="","",'【こちらに記載】一時ケア '!O214)</f>
        <v>0</v>
      </c>
      <c r="O178" s="234" t="str">
        <f>IF('【こちらに記載】一時ケア '!P214="","",'【こちらに記載】一時ケア '!P214)</f>
        <v/>
      </c>
      <c r="P178" s="234" t="str">
        <f>IF('【こちらに記載】一時ケア '!Q214="","",'【こちらに記載】一時ケア '!Q214)</f>
        <v/>
      </c>
      <c r="Q178" s="234" t="str">
        <f>IF('【こちらに記載】一時ケア '!R214="","",'【こちらに記載】一時ケア '!R214)</f>
        <v/>
      </c>
    </row>
    <row r="179" spans="1:17" ht="60" customHeight="1">
      <c r="A179" s="234" t="str">
        <f>IF(B179="","",'【こちらに記載】一時ケア '!$O$2)</f>
        <v/>
      </c>
      <c r="B179" s="234" t="str">
        <f>IF('【こちらに記載】一時ケア '!B215="","",'【こちらに記載】一時ケア '!B215)</f>
        <v/>
      </c>
      <c r="C179" s="234" t="str">
        <f>IF('【こちらに記載】一時ケア '!C215="","",'【こちらに記載】一時ケア '!C215)</f>
        <v/>
      </c>
      <c r="D179" s="234" t="str">
        <f>IF('【こちらに記載】一時ケア '!D215="","",TEXT('【こちらに記載】一時ケア '!D215, "YYYY/MM/DD"))</f>
        <v/>
      </c>
      <c r="E179" s="234" t="str">
        <f>IF('【こちらに記載】一時ケア '!E215="","",'【こちらに記載】一時ケア '!E215)</f>
        <v/>
      </c>
      <c r="F179" s="234" t="str">
        <f>IF('【こちらに記載】一時ケア '!F215="","",'【こちらに記載】一時ケア '!F215)</f>
        <v/>
      </c>
      <c r="G179" s="234" t="str">
        <f>IF('【こちらに記載】一時ケア '!G215="","",'【こちらに記載】一時ケア '!G215)</f>
        <v/>
      </c>
      <c r="H179" s="234" t="str">
        <f>IF('【こちらに記載】一時ケア '!H215="","",'【こちらに記載】一時ケア '!H215)</f>
        <v/>
      </c>
      <c r="I179" s="234" t="str">
        <f>IF('【こちらに記載】一時ケア '!I215="","",TEXT('【こちらに記載】一時ケア '!I215, "YYYY/MM/DD"))</f>
        <v/>
      </c>
      <c r="J179" s="234" t="str">
        <f>IF('【こちらに記載】一時ケア '!J215="","",TEXT('【こちらに記載】一時ケア '!J215,"aaa"))</f>
        <v/>
      </c>
      <c r="K179" s="234" t="str">
        <f>IF('【こちらに記載】一時ケア '!K215="","",'【こちらに記載】一時ケア '!K215)</f>
        <v/>
      </c>
      <c r="L179" s="234" t="str">
        <f>IF('【こちらに記載】一時ケア '!M215="","",'【こちらに記載】一時ケア '!M215)</f>
        <v/>
      </c>
      <c r="M179" s="234">
        <f>IF('【こちらに記載】一時ケア '!N215="","",'【こちらに記載】一時ケア '!N215)</f>
        <v>0</v>
      </c>
      <c r="N179" s="234">
        <f>IF('【こちらに記載】一時ケア '!O215="","",'【こちらに記載】一時ケア '!O215)</f>
        <v>0</v>
      </c>
      <c r="O179" s="234" t="str">
        <f>IF('【こちらに記載】一時ケア '!P215="","",'【こちらに記載】一時ケア '!P215)</f>
        <v/>
      </c>
      <c r="P179" s="234" t="str">
        <f>IF('【こちらに記載】一時ケア '!Q215="","",'【こちらに記載】一時ケア '!Q215)</f>
        <v/>
      </c>
      <c r="Q179" s="234" t="str">
        <f>IF('【こちらに記載】一時ケア '!R215="","",'【こちらに記載】一時ケア '!R215)</f>
        <v/>
      </c>
    </row>
    <row r="180" spans="1:17" ht="60" customHeight="1">
      <c r="A180" s="234" t="str">
        <f>IF(B180="","",'【こちらに記載】一時ケア '!$O$2)</f>
        <v/>
      </c>
      <c r="B180" s="234" t="str">
        <f>IF('【こちらに記載】一時ケア '!B216="","",'【こちらに記載】一時ケア '!B216)</f>
        <v/>
      </c>
      <c r="C180" s="234" t="str">
        <f>IF('【こちらに記載】一時ケア '!C216="","",'【こちらに記載】一時ケア '!C216)</f>
        <v/>
      </c>
      <c r="D180" s="234" t="str">
        <f>IF('【こちらに記載】一時ケア '!D216="","",TEXT('【こちらに記載】一時ケア '!D216, "YYYY/MM/DD"))</f>
        <v/>
      </c>
      <c r="E180" s="234" t="str">
        <f>IF('【こちらに記載】一時ケア '!E216="","",'【こちらに記載】一時ケア '!E216)</f>
        <v/>
      </c>
      <c r="F180" s="234" t="str">
        <f>IF('【こちらに記載】一時ケア '!F216="","",'【こちらに記載】一時ケア '!F216)</f>
        <v/>
      </c>
      <c r="G180" s="234" t="str">
        <f>IF('【こちらに記載】一時ケア '!G216="","",'【こちらに記載】一時ケア '!G216)</f>
        <v/>
      </c>
      <c r="H180" s="234" t="str">
        <f>IF('【こちらに記載】一時ケア '!H216="","",'【こちらに記載】一時ケア '!H216)</f>
        <v/>
      </c>
      <c r="I180" s="234" t="str">
        <f>IF('【こちらに記載】一時ケア '!I216="","",TEXT('【こちらに記載】一時ケア '!I216, "YYYY/MM/DD"))</f>
        <v/>
      </c>
      <c r="J180" s="234" t="str">
        <f>IF('【こちらに記載】一時ケア '!J216="","",TEXT('【こちらに記載】一時ケア '!J216,"aaa"))</f>
        <v/>
      </c>
      <c r="K180" s="234" t="str">
        <f>IF('【こちらに記載】一時ケア '!K216="","",'【こちらに記載】一時ケア '!K216)</f>
        <v/>
      </c>
      <c r="L180" s="234" t="str">
        <f>IF('【こちらに記載】一時ケア '!M216="","",'【こちらに記載】一時ケア '!M216)</f>
        <v/>
      </c>
      <c r="M180" s="234">
        <f>IF('【こちらに記載】一時ケア '!N216="","",'【こちらに記載】一時ケア '!N216)</f>
        <v>0</v>
      </c>
      <c r="N180" s="234">
        <f>IF('【こちらに記載】一時ケア '!O216="","",'【こちらに記載】一時ケア '!O216)</f>
        <v>0</v>
      </c>
      <c r="O180" s="234" t="str">
        <f>IF('【こちらに記載】一時ケア '!P216="","",'【こちらに記載】一時ケア '!P216)</f>
        <v/>
      </c>
      <c r="P180" s="234" t="str">
        <f>IF('【こちらに記載】一時ケア '!Q216="","",'【こちらに記載】一時ケア '!Q216)</f>
        <v/>
      </c>
      <c r="Q180" s="234" t="str">
        <f>IF('【こちらに記載】一時ケア '!R216="","",'【こちらに記載】一時ケア '!R216)</f>
        <v/>
      </c>
    </row>
    <row r="181" spans="1:17" ht="60" customHeight="1">
      <c r="A181" s="234" t="str">
        <f>IF(B181="","",'【こちらに記載】一時ケア '!$O$2)</f>
        <v/>
      </c>
      <c r="B181" s="234" t="str">
        <f>IF('【こちらに記載】一時ケア '!B217="","",'【こちらに記載】一時ケア '!B217)</f>
        <v/>
      </c>
      <c r="C181" s="234" t="str">
        <f>IF('【こちらに記載】一時ケア '!C217="","",'【こちらに記載】一時ケア '!C217)</f>
        <v/>
      </c>
      <c r="D181" s="234" t="str">
        <f>IF('【こちらに記載】一時ケア '!D217="","",TEXT('【こちらに記載】一時ケア '!D217, "YYYY/MM/DD"))</f>
        <v/>
      </c>
      <c r="E181" s="234" t="str">
        <f>IF('【こちらに記載】一時ケア '!E217="","",'【こちらに記載】一時ケア '!E217)</f>
        <v/>
      </c>
      <c r="F181" s="234" t="str">
        <f>IF('【こちらに記載】一時ケア '!F217="","",'【こちらに記載】一時ケア '!F217)</f>
        <v/>
      </c>
      <c r="G181" s="234" t="str">
        <f>IF('【こちらに記載】一時ケア '!G217="","",'【こちらに記載】一時ケア '!G217)</f>
        <v/>
      </c>
      <c r="H181" s="234" t="str">
        <f>IF('【こちらに記載】一時ケア '!H217="","",'【こちらに記載】一時ケア '!H217)</f>
        <v/>
      </c>
      <c r="I181" s="234" t="str">
        <f>IF('【こちらに記載】一時ケア '!I217="","",TEXT('【こちらに記載】一時ケア '!I217, "YYYY/MM/DD"))</f>
        <v/>
      </c>
      <c r="J181" s="234" t="str">
        <f>IF('【こちらに記載】一時ケア '!J217="","",TEXT('【こちらに記載】一時ケア '!J217,"aaa"))</f>
        <v/>
      </c>
      <c r="K181" s="234" t="str">
        <f>IF('【こちらに記載】一時ケア '!K217="","",'【こちらに記載】一時ケア '!K217)</f>
        <v/>
      </c>
      <c r="L181" s="234" t="str">
        <f>IF('【こちらに記載】一時ケア '!M217="","",'【こちらに記載】一時ケア '!M217)</f>
        <v/>
      </c>
      <c r="M181" s="234">
        <f>IF('【こちらに記載】一時ケア '!N217="","",'【こちらに記載】一時ケア '!N217)</f>
        <v>0</v>
      </c>
      <c r="N181" s="234">
        <f>IF('【こちらに記載】一時ケア '!O217="","",'【こちらに記載】一時ケア '!O217)</f>
        <v>0</v>
      </c>
      <c r="O181" s="234" t="str">
        <f>IF('【こちらに記載】一時ケア '!P217="","",'【こちらに記載】一時ケア '!P217)</f>
        <v/>
      </c>
      <c r="P181" s="234" t="str">
        <f>IF('【こちらに記載】一時ケア '!Q217="","",'【こちらに記載】一時ケア '!Q217)</f>
        <v/>
      </c>
      <c r="Q181" s="234" t="str">
        <f>IF('【こちらに記載】一時ケア '!R217="","",'【こちらに記載】一時ケア '!R217)</f>
        <v/>
      </c>
    </row>
    <row r="182" spans="1:17" ht="60" customHeight="1">
      <c r="A182" s="234" t="str">
        <f>IF(B182="","",'【こちらに記載】一時ケア '!$O$2)</f>
        <v/>
      </c>
      <c r="B182" s="234" t="str">
        <f>IF('【こちらに記載】一時ケア '!B220="","",'【こちらに記載】一時ケア '!B220)</f>
        <v/>
      </c>
      <c r="C182" s="234" t="str">
        <f>IF('【こちらに記載】一時ケア '!C220="","",'【こちらに記載】一時ケア '!C220)</f>
        <v/>
      </c>
      <c r="D182" s="234" t="str">
        <f>IF('【こちらに記載】一時ケア '!D220="","",TEXT('【こちらに記載】一時ケア '!D220, "YYYY/MM/DD"))</f>
        <v/>
      </c>
      <c r="E182" s="234" t="str">
        <f>IF('【こちらに記載】一時ケア '!E220="","",'【こちらに記載】一時ケア '!E220)</f>
        <v/>
      </c>
      <c r="F182" s="234" t="str">
        <f>IF('【こちらに記載】一時ケア '!F220="","",'【こちらに記載】一時ケア '!F220)</f>
        <v/>
      </c>
      <c r="G182" s="234" t="str">
        <f>IF('【こちらに記載】一時ケア '!G220="","",'【こちらに記載】一時ケア '!G220)</f>
        <v/>
      </c>
      <c r="H182" s="234" t="str">
        <f>IF('【こちらに記載】一時ケア '!H220="","",'【こちらに記載】一時ケア '!H220)</f>
        <v/>
      </c>
      <c r="I182" s="234" t="str">
        <f>IF('【こちらに記載】一時ケア '!I220="","",TEXT('【こちらに記載】一時ケア '!I220, "YYYY/MM/DD"))</f>
        <v/>
      </c>
      <c r="J182" s="234" t="str">
        <f>IF('【こちらに記載】一時ケア '!J220="","",TEXT('【こちらに記載】一時ケア '!J220,"aaa"))</f>
        <v/>
      </c>
      <c r="K182" s="234" t="str">
        <f>IF('【こちらに記載】一時ケア '!K220="","",'【こちらに記載】一時ケア '!K220)</f>
        <v/>
      </c>
      <c r="L182" s="234" t="str">
        <f>IF('【こちらに記載】一時ケア '!M220="","",'【こちらに記載】一時ケア '!M220)</f>
        <v/>
      </c>
      <c r="M182" s="234">
        <f>IF('【こちらに記載】一時ケア '!N220="","",'【こちらに記載】一時ケア '!N220)</f>
        <v>0</v>
      </c>
      <c r="N182" s="234">
        <f>IF('【こちらに記載】一時ケア '!O220="","",'【こちらに記載】一時ケア '!O220)</f>
        <v>0</v>
      </c>
      <c r="O182" s="234" t="str">
        <f>IF('【こちらに記載】一時ケア '!P220="","",'【こちらに記載】一時ケア '!P220)</f>
        <v/>
      </c>
      <c r="P182" s="234" t="str">
        <f>IF('【こちらに記載】一時ケア '!Q220="","",'【こちらに記載】一時ケア '!Q220)</f>
        <v/>
      </c>
      <c r="Q182" s="234" t="str">
        <f>IF('【こちらに記載】一時ケア '!R220="","",'【こちらに記載】一時ケア '!R220)</f>
        <v/>
      </c>
    </row>
    <row r="183" spans="1:17" ht="60" customHeight="1">
      <c r="A183" s="234" t="str">
        <f>IF(B183="","",'【こちらに記載】一時ケア '!$O$2)</f>
        <v/>
      </c>
      <c r="B183" s="234" t="str">
        <f>IF('【こちらに記載】一時ケア '!B221="","",'【こちらに記載】一時ケア '!B221)</f>
        <v/>
      </c>
      <c r="C183" s="234" t="str">
        <f>IF('【こちらに記載】一時ケア '!C221="","",'【こちらに記載】一時ケア '!C221)</f>
        <v/>
      </c>
      <c r="D183" s="234" t="str">
        <f>IF('【こちらに記載】一時ケア '!D221="","",TEXT('【こちらに記載】一時ケア '!D221, "YYYY/MM/DD"))</f>
        <v/>
      </c>
      <c r="E183" s="234" t="str">
        <f>IF('【こちらに記載】一時ケア '!E221="","",'【こちらに記載】一時ケア '!E221)</f>
        <v/>
      </c>
      <c r="F183" s="234" t="str">
        <f>IF('【こちらに記載】一時ケア '!F221="","",'【こちらに記載】一時ケア '!F221)</f>
        <v/>
      </c>
      <c r="G183" s="234" t="str">
        <f>IF('【こちらに記載】一時ケア '!G221="","",'【こちらに記載】一時ケア '!G221)</f>
        <v/>
      </c>
      <c r="H183" s="234" t="str">
        <f>IF('【こちらに記載】一時ケア '!H221="","",'【こちらに記載】一時ケア '!H221)</f>
        <v/>
      </c>
      <c r="I183" s="234" t="str">
        <f>IF('【こちらに記載】一時ケア '!I221="","",TEXT('【こちらに記載】一時ケア '!I221, "YYYY/MM/DD"))</f>
        <v/>
      </c>
      <c r="J183" s="234" t="str">
        <f>IF('【こちらに記載】一時ケア '!J221="","",TEXT('【こちらに記載】一時ケア '!J221,"aaa"))</f>
        <v/>
      </c>
      <c r="K183" s="234" t="str">
        <f>IF('【こちらに記載】一時ケア '!K221="","",'【こちらに記載】一時ケア '!K221)</f>
        <v/>
      </c>
      <c r="L183" s="234" t="str">
        <f>IF('【こちらに記載】一時ケア '!M221="","",'【こちらに記載】一時ケア '!M221)</f>
        <v/>
      </c>
      <c r="M183" s="234">
        <f>IF('【こちらに記載】一時ケア '!N221="","",'【こちらに記載】一時ケア '!N221)</f>
        <v>0</v>
      </c>
      <c r="N183" s="234">
        <f>IF('【こちらに記載】一時ケア '!O221="","",'【こちらに記載】一時ケア '!O221)</f>
        <v>0</v>
      </c>
      <c r="O183" s="234" t="str">
        <f>IF('【こちらに記載】一時ケア '!P221="","",'【こちらに記載】一時ケア '!P221)</f>
        <v/>
      </c>
      <c r="P183" s="234" t="str">
        <f>IF('【こちらに記載】一時ケア '!Q221="","",'【こちらに記載】一時ケア '!Q221)</f>
        <v/>
      </c>
      <c r="Q183" s="234" t="str">
        <f>IF('【こちらに記載】一時ケア '!R221="","",'【こちらに記載】一時ケア '!R221)</f>
        <v/>
      </c>
    </row>
    <row r="184" spans="1:17" ht="60" customHeight="1">
      <c r="A184" s="234" t="str">
        <f>IF(B184="","",'【こちらに記載】一時ケア '!$O$2)</f>
        <v/>
      </c>
      <c r="B184" s="234" t="str">
        <f>IF('【こちらに記載】一時ケア '!B222="","",'【こちらに記載】一時ケア '!B222)</f>
        <v/>
      </c>
      <c r="C184" s="234" t="str">
        <f>IF('【こちらに記載】一時ケア '!C222="","",'【こちらに記載】一時ケア '!C222)</f>
        <v/>
      </c>
      <c r="D184" s="234" t="str">
        <f>IF('【こちらに記載】一時ケア '!D222="","",TEXT('【こちらに記載】一時ケア '!D222, "YYYY/MM/DD"))</f>
        <v/>
      </c>
      <c r="E184" s="234" t="str">
        <f>IF('【こちらに記載】一時ケア '!E222="","",'【こちらに記載】一時ケア '!E222)</f>
        <v/>
      </c>
      <c r="F184" s="234" t="str">
        <f>IF('【こちらに記載】一時ケア '!F222="","",'【こちらに記載】一時ケア '!F222)</f>
        <v/>
      </c>
      <c r="G184" s="234" t="str">
        <f>IF('【こちらに記載】一時ケア '!G222="","",'【こちらに記載】一時ケア '!G222)</f>
        <v/>
      </c>
      <c r="H184" s="234" t="str">
        <f>IF('【こちらに記載】一時ケア '!H222="","",'【こちらに記載】一時ケア '!H222)</f>
        <v/>
      </c>
      <c r="I184" s="234" t="str">
        <f>IF('【こちらに記載】一時ケア '!I222="","",TEXT('【こちらに記載】一時ケア '!I222, "YYYY/MM/DD"))</f>
        <v/>
      </c>
      <c r="J184" s="234" t="str">
        <f>IF('【こちらに記載】一時ケア '!J222="","",TEXT('【こちらに記載】一時ケア '!J222,"aaa"))</f>
        <v/>
      </c>
      <c r="K184" s="234" t="str">
        <f>IF('【こちらに記載】一時ケア '!K222="","",'【こちらに記載】一時ケア '!K222)</f>
        <v/>
      </c>
      <c r="L184" s="234" t="str">
        <f>IF('【こちらに記載】一時ケア '!M222="","",'【こちらに記載】一時ケア '!M222)</f>
        <v/>
      </c>
      <c r="M184" s="234">
        <f>IF('【こちらに記載】一時ケア '!N222="","",'【こちらに記載】一時ケア '!N222)</f>
        <v>0</v>
      </c>
      <c r="N184" s="234">
        <f>IF('【こちらに記載】一時ケア '!O222="","",'【こちらに記載】一時ケア '!O222)</f>
        <v>0</v>
      </c>
      <c r="O184" s="234" t="str">
        <f>IF('【こちらに記載】一時ケア '!P222="","",'【こちらに記載】一時ケア '!P222)</f>
        <v/>
      </c>
      <c r="P184" s="234" t="str">
        <f>IF('【こちらに記載】一時ケア '!Q222="","",'【こちらに記載】一時ケア '!Q222)</f>
        <v/>
      </c>
      <c r="Q184" s="234" t="str">
        <f>IF('【こちらに記載】一時ケア '!R222="","",'【こちらに記載】一時ケア '!R222)</f>
        <v/>
      </c>
    </row>
    <row r="185" spans="1:17" ht="60" customHeight="1">
      <c r="A185" s="234" t="str">
        <f>IF(B185="","",'【こちらに記載】一時ケア '!$O$2)</f>
        <v/>
      </c>
      <c r="B185" s="234" t="str">
        <f>IF('【こちらに記載】一時ケア '!B223="","",'【こちらに記載】一時ケア '!B223)</f>
        <v/>
      </c>
      <c r="C185" s="234" t="str">
        <f>IF('【こちらに記載】一時ケア '!C223="","",'【こちらに記載】一時ケア '!C223)</f>
        <v/>
      </c>
      <c r="D185" s="234" t="str">
        <f>IF('【こちらに記載】一時ケア '!D223="","",TEXT('【こちらに記載】一時ケア '!D223, "YYYY/MM/DD"))</f>
        <v/>
      </c>
      <c r="E185" s="234" t="str">
        <f>IF('【こちらに記載】一時ケア '!E223="","",'【こちらに記載】一時ケア '!E223)</f>
        <v/>
      </c>
      <c r="F185" s="234" t="str">
        <f>IF('【こちらに記載】一時ケア '!F223="","",'【こちらに記載】一時ケア '!F223)</f>
        <v/>
      </c>
      <c r="G185" s="234" t="str">
        <f>IF('【こちらに記載】一時ケア '!G223="","",'【こちらに記載】一時ケア '!G223)</f>
        <v/>
      </c>
      <c r="H185" s="234" t="str">
        <f>IF('【こちらに記載】一時ケア '!H223="","",'【こちらに記載】一時ケア '!H223)</f>
        <v/>
      </c>
      <c r="I185" s="234" t="str">
        <f>IF('【こちらに記載】一時ケア '!I223="","",TEXT('【こちらに記載】一時ケア '!I223, "YYYY/MM/DD"))</f>
        <v/>
      </c>
      <c r="J185" s="234" t="str">
        <f>IF('【こちらに記載】一時ケア '!J223="","",TEXT('【こちらに記載】一時ケア '!J223,"aaa"))</f>
        <v/>
      </c>
      <c r="K185" s="234" t="str">
        <f>IF('【こちらに記載】一時ケア '!K223="","",'【こちらに記載】一時ケア '!K223)</f>
        <v/>
      </c>
      <c r="L185" s="234" t="str">
        <f>IF('【こちらに記載】一時ケア '!M223="","",'【こちらに記載】一時ケア '!M223)</f>
        <v/>
      </c>
      <c r="M185" s="234">
        <f>IF('【こちらに記載】一時ケア '!N223="","",'【こちらに記載】一時ケア '!N223)</f>
        <v>0</v>
      </c>
      <c r="N185" s="234">
        <f>IF('【こちらに記載】一時ケア '!O223="","",'【こちらに記載】一時ケア '!O223)</f>
        <v>0</v>
      </c>
      <c r="O185" s="234" t="str">
        <f>IF('【こちらに記載】一時ケア '!P223="","",'【こちらに記載】一時ケア '!P223)</f>
        <v/>
      </c>
      <c r="P185" s="234" t="str">
        <f>IF('【こちらに記載】一時ケア '!Q223="","",'【こちらに記載】一時ケア '!Q223)</f>
        <v/>
      </c>
      <c r="Q185" s="234" t="str">
        <f>IF('【こちらに記載】一時ケア '!R223="","",'【こちらに記載】一時ケア '!R223)</f>
        <v/>
      </c>
    </row>
    <row r="186" spans="1:17" ht="60" customHeight="1">
      <c r="A186" s="234" t="str">
        <f>IF(B186="","",'【こちらに記載】一時ケア '!$O$2)</f>
        <v/>
      </c>
      <c r="B186" s="234" t="str">
        <f>IF('【こちらに記載】一時ケア '!B224="","",'【こちらに記載】一時ケア '!B224)</f>
        <v/>
      </c>
      <c r="C186" s="234" t="str">
        <f>IF('【こちらに記載】一時ケア '!C224="","",'【こちらに記載】一時ケア '!C224)</f>
        <v/>
      </c>
      <c r="D186" s="234" t="str">
        <f>IF('【こちらに記載】一時ケア '!D224="","",TEXT('【こちらに記載】一時ケア '!D224, "YYYY/MM/DD"))</f>
        <v/>
      </c>
      <c r="E186" s="234" t="str">
        <f>IF('【こちらに記載】一時ケア '!E224="","",'【こちらに記載】一時ケア '!E224)</f>
        <v/>
      </c>
      <c r="F186" s="234" t="str">
        <f>IF('【こちらに記載】一時ケア '!F224="","",'【こちらに記載】一時ケア '!F224)</f>
        <v/>
      </c>
      <c r="G186" s="234" t="str">
        <f>IF('【こちらに記載】一時ケア '!G224="","",'【こちらに記載】一時ケア '!G224)</f>
        <v/>
      </c>
      <c r="H186" s="234" t="str">
        <f>IF('【こちらに記載】一時ケア '!H224="","",'【こちらに記載】一時ケア '!H224)</f>
        <v/>
      </c>
      <c r="I186" s="234" t="str">
        <f>IF('【こちらに記載】一時ケア '!I224="","",TEXT('【こちらに記載】一時ケア '!I224, "YYYY/MM/DD"))</f>
        <v/>
      </c>
      <c r="J186" s="234" t="str">
        <f>IF('【こちらに記載】一時ケア '!J224="","",TEXT('【こちらに記載】一時ケア '!J224,"aaa"))</f>
        <v/>
      </c>
      <c r="K186" s="234" t="str">
        <f>IF('【こちらに記載】一時ケア '!K224="","",'【こちらに記載】一時ケア '!K224)</f>
        <v/>
      </c>
      <c r="L186" s="234" t="str">
        <f>IF('【こちらに記載】一時ケア '!M224="","",'【こちらに記載】一時ケア '!M224)</f>
        <v/>
      </c>
      <c r="M186" s="234">
        <f>IF('【こちらに記載】一時ケア '!N224="","",'【こちらに記載】一時ケア '!N224)</f>
        <v>0</v>
      </c>
      <c r="N186" s="234">
        <f>IF('【こちらに記載】一時ケア '!O224="","",'【こちらに記載】一時ケア '!O224)</f>
        <v>0</v>
      </c>
      <c r="O186" s="234" t="str">
        <f>IF('【こちらに記載】一時ケア '!P224="","",'【こちらに記載】一時ケア '!P224)</f>
        <v/>
      </c>
      <c r="P186" s="234" t="str">
        <f>IF('【こちらに記載】一時ケア '!Q224="","",'【こちらに記載】一時ケア '!Q224)</f>
        <v/>
      </c>
      <c r="Q186" s="234" t="str">
        <f>IF('【こちらに記載】一時ケア '!R224="","",'【こちらに記載】一時ケア '!R224)</f>
        <v/>
      </c>
    </row>
    <row r="187" spans="1:17" ht="60" customHeight="1">
      <c r="A187" s="234" t="str">
        <f>IF(B187="","",'【こちらに記載】一時ケア '!$O$2)</f>
        <v/>
      </c>
      <c r="B187" s="234" t="str">
        <f>IF('【こちらに記載】一時ケア '!B225="","",'【こちらに記載】一時ケア '!B225)</f>
        <v/>
      </c>
      <c r="C187" s="234" t="str">
        <f>IF('【こちらに記載】一時ケア '!C225="","",'【こちらに記載】一時ケア '!C225)</f>
        <v/>
      </c>
      <c r="D187" s="234" t="str">
        <f>IF('【こちらに記載】一時ケア '!D225="","",TEXT('【こちらに記載】一時ケア '!D225, "YYYY/MM/DD"))</f>
        <v/>
      </c>
      <c r="E187" s="234" t="str">
        <f>IF('【こちらに記載】一時ケア '!E225="","",'【こちらに記載】一時ケア '!E225)</f>
        <v/>
      </c>
      <c r="F187" s="234" t="str">
        <f>IF('【こちらに記載】一時ケア '!F225="","",'【こちらに記載】一時ケア '!F225)</f>
        <v/>
      </c>
      <c r="G187" s="234" t="str">
        <f>IF('【こちらに記載】一時ケア '!G225="","",'【こちらに記載】一時ケア '!G225)</f>
        <v/>
      </c>
      <c r="H187" s="234" t="str">
        <f>IF('【こちらに記載】一時ケア '!H225="","",'【こちらに記載】一時ケア '!H225)</f>
        <v/>
      </c>
      <c r="I187" s="234" t="str">
        <f>IF('【こちらに記載】一時ケア '!I225="","",TEXT('【こちらに記載】一時ケア '!I225, "YYYY/MM/DD"))</f>
        <v/>
      </c>
      <c r="J187" s="234" t="str">
        <f>IF('【こちらに記載】一時ケア '!J225="","",TEXT('【こちらに記載】一時ケア '!J225,"aaa"))</f>
        <v/>
      </c>
      <c r="K187" s="234" t="str">
        <f>IF('【こちらに記載】一時ケア '!K225="","",'【こちらに記載】一時ケア '!K225)</f>
        <v/>
      </c>
      <c r="L187" s="234" t="str">
        <f>IF('【こちらに記載】一時ケア '!M225="","",'【こちらに記載】一時ケア '!M225)</f>
        <v/>
      </c>
      <c r="M187" s="234">
        <f>IF('【こちらに記載】一時ケア '!N225="","",'【こちらに記載】一時ケア '!N225)</f>
        <v>0</v>
      </c>
      <c r="N187" s="234">
        <f>IF('【こちらに記載】一時ケア '!O225="","",'【こちらに記載】一時ケア '!O225)</f>
        <v>0</v>
      </c>
      <c r="O187" s="234" t="str">
        <f>IF('【こちらに記載】一時ケア '!P225="","",'【こちらに記載】一時ケア '!P225)</f>
        <v/>
      </c>
      <c r="P187" s="234" t="str">
        <f>IF('【こちらに記載】一時ケア '!Q225="","",'【こちらに記載】一時ケア '!Q225)</f>
        <v/>
      </c>
      <c r="Q187" s="234" t="str">
        <f>IF('【こちらに記載】一時ケア '!R225="","",'【こちらに記載】一時ケア '!R225)</f>
        <v/>
      </c>
    </row>
    <row r="188" spans="1:17" ht="60" customHeight="1">
      <c r="A188" s="234" t="str">
        <f>IF(B188="","",'【こちらに記載】一時ケア '!$O$2)</f>
        <v/>
      </c>
      <c r="B188" s="234" t="str">
        <f>IF('【こちらに記載】一時ケア '!B226="","",'【こちらに記載】一時ケア '!B226)</f>
        <v/>
      </c>
      <c r="C188" s="234" t="str">
        <f>IF('【こちらに記載】一時ケア '!C226="","",'【こちらに記載】一時ケア '!C226)</f>
        <v/>
      </c>
      <c r="D188" s="234" t="str">
        <f>IF('【こちらに記載】一時ケア '!D226="","",TEXT('【こちらに記載】一時ケア '!D226, "YYYY/MM/DD"))</f>
        <v/>
      </c>
      <c r="E188" s="234" t="str">
        <f>IF('【こちらに記載】一時ケア '!E226="","",'【こちらに記載】一時ケア '!E226)</f>
        <v/>
      </c>
      <c r="F188" s="234" t="str">
        <f>IF('【こちらに記載】一時ケア '!F226="","",'【こちらに記載】一時ケア '!F226)</f>
        <v/>
      </c>
      <c r="G188" s="234" t="str">
        <f>IF('【こちらに記載】一時ケア '!G226="","",'【こちらに記載】一時ケア '!G226)</f>
        <v/>
      </c>
      <c r="H188" s="234" t="str">
        <f>IF('【こちらに記載】一時ケア '!H226="","",'【こちらに記載】一時ケア '!H226)</f>
        <v/>
      </c>
      <c r="I188" s="234" t="str">
        <f>IF('【こちらに記載】一時ケア '!I226="","",TEXT('【こちらに記載】一時ケア '!I226, "YYYY/MM/DD"))</f>
        <v/>
      </c>
      <c r="J188" s="234" t="str">
        <f>IF('【こちらに記載】一時ケア '!J226="","",TEXT('【こちらに記載】一時ケア '!J226,"aaa"))</f>
        <v/>
      </c>
      <c r="K188" s="234" t="str">
        <f>IF('【こちらに記載】一時ケア '!K226="","",'【こちらに記載】一時ケア '!K226)</f>
        <v/>
      </c>
      <c r="L188" s="234" t="str">
        <f>IF('【こちらに記載】一時ケア '!M226="","",'【こちらに記載】一時ケア '!M226)</f>
        <v/>
      </c>
      <c r="M188" s="234">
        <f>IF('【こちらに記載】一時ケア '!N226="","",'【こちらに記載】一時ケア '!N226)</f>
        <v>0</v>
      </c>
      <c r="N188" s="234">
        <f>IF('【こちらに記載】一時ケア '!O226="","",'【こちらに記載】一時ケア '!O226)</f>
        <v>0</v>
      </c>
      <c r="O188" s="234" t="str">
        <f>IF('【こちらに記載】一時ケア '!P226="","",'【こちらに記載】一時ケア '!P226)</f>
        <v/>
      </c>
      <c r="P188" s="234" t="str">
        <f>IF('【こちらに記載】一時ケア '!Q226="","",'【こちらに記載】一時ケア '!Q226)</f>
        <v/>
      </c>
      <c r="Q188" s="234" t="str">
        <f>IF('【こちらに記載】一時ケア '!R226="","",'【こちらに記載】一時ケア '!R226)</f>
        <v/>
      </c>
    </row>
    <row r="189" spans="1:17" ht="60" customHeight="1">
      <c r="A189" s="234" t="str">
        <f>IF(B189="","",'【こちらに記載】一時ケア '!$O$2)</f>
        <v/>
      </c>
      <c r="B189" s="234" t="str">
        <f>IF('【こちらに記載】一時ケア '!B227="","",'【こちらに記載】一時ケア '!B227)</f>
        <v/>
      </c>
      <c r="C189" s="234" t="str">
        <f>IF('【こちらに記載】一時ケア '!C227="","",'【こちらに記載】一時ケア '!C227)</f>
        <v/>
      </c>
      <c r="D189" s="234" t="str">
        <f>IF('【こちらに記載】一時ケア '!D227="","",TEXT('【こちらに記載】一時ケア '!D227, "YYYY/MM/DD"))</f>
        <v/>
      </c>
      <c r="E189" s="234" t="str">
        <f>IF('【こちらに記載】一時ケア '!E227="","",'【こちらに記載】一時ケア '!E227)</f>
        <v/>
      </c>
      <c r="F189" s="234" t="str">
        <f>IF('【こちらに記載】一時ケア '!F227="","",'【こちらに記載】一時ケア '!F227)</f>
        <v/>
      </c>
      <c r="G189" s="234" t="str">
        <f>IF('【こちらに記載】一時ケア '!G227="","",'【こちらに記載】一時ケア '!G227)</f>
        <v/>
      </c>
      <c r="H189" s="234" t="str">
        <f>IF('【こちらに記載】一時ケア '!H227="","",'【こちらに記載】一時ケア '!H227)</f>
        <v/>
      </c>
      <c r="I189" s="234" t="str">
        <f>IF('【こちらに記載】一時ケア '!I227="","",TEXT('【こちらに記載】一時ケア '!I227, "YYYY/MM/DD"))</f>
        <v/>
      </c>
      <c r="J189" s="234" t="str">
        <f>IF('【こちらに記載】一時ケア '!J227="","",TEXT('【こちらに記載】一時ケア '!J227,"aaa"))</f>
        <v/>
      </c>
      <c r="K189" s="234" t="str">
        <f>IF('【こちらに記載】一時ケア '!K227="","",'【こちらに記載】一時ケア '!K227)</f>
        <v/>
      </c>
      <c r="L189" s="234" t="str">
        <f>IF('【こちらに記載】一時ケア '!M227="","",'【こちらに記載】一時ケア '!M227)</f>
        <v/>
      </c>
      <c r="M189" s="234">
        <f>IF('【こちらに記載】一時ケア '!N227="","",'【こちらに記載】一時ケア '!N227)</f>
        <v>0</v>
      </c>
      <c r="N189" s="234">
        <f>IF('【こちらに記載】一時ケア '!O227="","",'【こちらに記載】一時ケア '!O227)</f>
        <v>0</v>
      </c>
      <c r="O189" s="234" t="str">
        <f>IF('【こちらに記載】一時ケア '!P227="","",'【こちらに記載】一時ケア '!P227)</f>
        <v/>
      </c>
      <c r="P189" s="234" t="str">
        <f>IF('【こちらに記載】一時ケア '!Q227="","",'【こちらに記載】一時ケア '!Q227)</f>
        <v/>
      </c>
      <c r="Q189" s="234" t="str">
        <f>IF('【こちらに記載】一時ケア '!R227="","",'【こちらに記載】一時ケア '!R227)</f>
        <v/>
      </c>
    </row>
    <row r="190" spans="1:17" ht="60" customHeight="1">
      <c r="A190" s="234" t="str">
        <f>IF(B190="","",'【こちらに記載】一時ケア '!$O$2)</f>
        <v/>
      </c>
      <c r="B190" s="234" t="str">
        <f>IF('【こちらに記載】一時ケア '!B228="","",'【こちらに記載】一時ケア '!B228)</f>
        <v/>
      </c>
      <c r="C190" s="234" t="str">
        <f>IF('【こちらに記載】一時ケア '!C228="","",'【こちらに記載】一時ケア '!C228)</f>
        <v/>
      </c>
      <c r="D190" s="234" t="str">
        <f>IF('【こちらに記載】一時ケア '!D228="","",TEXT('【こちらに記載】一時ケア '!D228, "YYYY/MM/DD"))</f>
        <v/>
      </c>
      <c r="E190" s="234" t="str">
        <f>IF('【こちらに記載】一時ケア '!E228="","",'【こちらに記載】一時ケア '!E228)</f>
        <v/>
      </c>
      <c r="F190" s="234" t="str">
        <f>IF('【こちらに記載】一時ケア '!F228="","",'【こちらに記載】一時ケア '!F228)</f>
        <v/>
      </c>
      <c r="G190" s="234" t="str">
        <f>IF('【こちらに記載】一時ケア '!G228="","",'【こちらに記載】一時ケア '!G228)</f>
        <v/>
      </c>
      <c r="H190" s="234" t="str">
        <f>IF('【こちらに記載】一時ケア '!H228="","",'【こちらに記載】一時ケア '!H228)</f>
        <v/>
      </c>
      <c r="I190" s="234" t="str">
        <f>IF('【こちらに記載】一時ケア '!I228="","",TEXT('【こちらに記載】一時ケア '!I228, "YYYY/MM/DD"))</f>
        <v/>
      </c>
      <c r="J190" s="234" t="str">
        <f>IF('【こちらに記載】一時ケア '!J228="","",TEXT('【こちらに記載】一時ケア '!J228,"aaa"))</f>
        <v/>
      </c>
      <c r="K190" s="234" t="str">
        <f>IF('【こちらに記載】一時ケア '!K228="","",'【こちらに記載】一時ケア '!K228)</f>
        <v/>
      </c>
      <c r="L190" s="234" t="str">
        <f>IF('【こちらに記載】一時ケア '!M228="","",'【こちらに記載】一時ケア '!M228)</f>
        <v/>
      </c>
      <c r="M190" s="234">
        <f>IF('【こちらに記載】一時ケア '!N228="","",'【こちらに記載】一時ケア '!N228)</f>
        <v>0</v>
      </c>
      <c r="N190" s="234">
        <f>IF('【こちらに記載】一時ケア '!O228="","",'【こちらに記載】一時ケア '!O228)</f>
        <v>0</v>
      </c>
      <c r="O190" s="234" t="str">
        <f>IF('【こちらに記載】一時ケア '!P228="","",'【こちらに記載】一時ケア '!P228)</f>
        <v/>
      </c>
      <c r="P190" s="234" t="str">
        <f>IF('【こちらに記載】一時ケア '!Q228="","",'【こちらに記載】一時ケア '!Q228)</f>
        <v/>
      </c>
      <c r="Q190" s="234" t="str">
        <f>IF('【こちらに記載】一時ケア '!R228="","",'【こちらに記載】一時ケア '!R228)</f>
        <v/>
      </c>
    </row>
    <row r="191" spans="1:17" ht="60" customHeight="1">
      <c r="A191" s="234" t="str">
        <f>IF(B191="","",'【こちらに記載】一時ケア '!$O$2)</f>
        <v/>
      </c>
      <c r="B191" s="234" t="str">
        <f>IF('【こちらに記載】一時ケア '!B229="","",'【こちらに記載】一時ケア '!B229)</f>
        <v/>
      </c>
      <c r="C191" s="234" t="str">
        <f>IF('【こちらに記載】一時ケア '!C229="","",'【こちらに記載】一時ケア '!C229)</f>
        <v/>
      </c>
      <c r="D191" s="234" t="str">
        <f>IF('【こちらに記載】一時ケア '!D229="","",TEXT('【こちらに記載】一時ケア '!D229, "YYYY/MM/DD"))</f>
        <v/>
      </c>
      <c r="E191" s="234" t="str">
        <f>IF('【こちらに記載】一時ケア '!E229="","",'【こちらに記載】一時ケア '!E229)</f>
        <v/>
      </c>
      <c r="F191" s="234" t="str">
        <f>IF('【こちらに記載】一時ケア '!F229="","",'【こちらに記載】一時ケア '!F229)</f>
        <v/>
      </c>
      <c r="G191" s="234" t="str">
        <f>IF('【こちらに記載】一時ケア '!G229="","",'【こちらに記載】一時ケア '!G229)</f>
        <v/>
      </c>
      <c r="H191" s="234" t="str">
        <f>IF('【こちらに記載】一時ケア '!H229="","",'【こちらに記載】一時ケア '!H229)</f>
        <v/>
      </c>
      <c r="I191" s="234" t="str">
        <f>IF('【こちらに記載】一時ケア '!I229="","",TEXT('【こちらに記載】一時ケア '!I229, "YYYY/MM/DD"))</f>
        <v/>
      </c>
      <c r="J191" s="234" t="str">
        <f>IF('【こちらに記載】一時ケア '!J229="","",TEXT('【こちらに記載】一時ケア '!J229,"aaa"))</f>
        <v/>
      </c>
      <c r="K191" s="234" t="str">
        <f>IF('【こちらに記載】一時ケア '!K229="","",'【こちらに記載】一時ケア '!K229)</f>
        <v/>
      </c>
      <c r="L191" s="234" t="str">
        <f>IF('【こちらに記載】一時ケア '!M229="","",'【こちらに記載】一時ケア '!M229)</f>
        <v/>
      </c>
      <c r="M191" s="234">
        <f>IF('【こちらに記載】一時ケア '!N229="","",'【こちらに記載】一時ケア '!N229)</f>
        <v>0</v>
      </c>
      <c r="N191" s="234">
        <f>IF('【こちらに記載】一時ケア '!O229="","",'【こちらに記載】一時ケア '!O229)</f>
        <v>0</v>
      </c>
      <c r="O191" s="234" t="str">
        <f>IF('【こちらに記載】一時ケア '!P229="","",'【こちらに記載】一時ケア '!P229)</f>
        <v/>
      </c>
      <c r="P191" s="234" t="str">
        <f>IF('【こちらに記載】一時ケア '!Q229="","",'【こちらに記載】一時ケア '!Q229)</f>
        <v/>
      </c>
      <c r="Q191" s="234" t="str">
        <f>IF('【こちらに記載】一時ケア '!R229="","",'【こちらに記載】一時ケア '!R229)</f>
        <v/>
      </c>
    </row>
    <row r="192" spans="1:17" ht="60" customHeight="1">
      <c r="A192" s="234" t="str">
        <f>IF(B192="","",'【こちらに記載】一時ケア '!$O$2)</f>
        <v/>
      </c>
      <c r="B192" s="234" t="str">
        <f>IF('【こちらに記載】一時ケア '!B232="","",'【こちらに記載】一時ケア '!B232)</f>
        <v/>
      </c>
      <c r="C192" s="234" t="str">
        <f>IF('【こちらに記載】一時ケア '!C232="","",'【こちらに記載】一時ケア '!C232)</f>
        <v/>
      </c>
      <c r="D192" s="234" t="str">
        <f>IF('【こちらに記載】一時ケア '!D232="","",TEXT('【こちらに記載】一時ケア '!D232, "YYYY/MM/DD"))</f>
        <v/>
      </c>
      <c r="E192" s="234" t="str">
        <f>IF('【こちらに記載】一時ケア '!E232="","",'【こちらに記載】一時ケア '!E232)</f>
        <v/>
      </c>
      <c r="F192" s="234" t="str">
        <f>IF('【こちらに記載】一時ケア '!F232="","",'【こちらに記載】一時ケア '!F232)</f>
        <v/>
      </c>
      <c r="G192" s="234" t="str">
        <f>IF('【こちらに記載】一時ケア '!G232="","",'【こちらに記載】一時ケア '!G232)</f>
        <v/>
      </c>
      <c r="H192" s="234" t="str">
        <f>IF('【こちらに記載】一時ケア '!H232="","",'【こちらに記載】一時ケア '!H232)</f>
        <v/>
      </c>
      <c r="I192" s="234" t="str">
        <f>IF('【こちらに記載】一時ケア '!I232="","",TEXT('【こちらに記載】一時ケア '!I232, "YYYY/MM/DD"))</f>
        <v/>
      </c>
      <c r="J192" s="234" t="str">
        <f>IF('【こちらに記載】一時ケア '!J232="","",TEXT('【こちらに記載】一時ケア '!J232,"aaa"))</f>
        <v/>
      </c>
      <c r="K192" s="234" t="str">
        <f>IF('【こちらに記載】一時ケア '!K232="","",'【こちらに記載】一時ケア '!K232)</f>
        <v/>
      </c>
      <c r="L192" s="234" t="str">
        <f>IF('【こちらに記載】一時ケア '!M232="","",'【こちらに記載】一時ケア '!M232)</f>
        <v/>
      </c>
      <c r="M192" s="234">
        <f>IF('【こちらに記載】一時ケア '!N232="","",'【こちらに記載】一時ケア '!N232)</f>
        <v>0</v>
      </c>
      <c r="N192" s="234">
        <f>IF('【こちらに記載】一時ケア '!O232="","",'【こちらに記載】一時ケア '!O232)</f>
        <v>0</v>
      </c>
      <c r="O192" s="234" t="str">
        <f>IF('【こちらに記載】一時ケア '!P232="","",'【こちらに記載】一時ケア '!P232)</f>
        <v/>
      </c>
      <c r="P192" s="234" t="str">
        <f>IF('【こちらに記載】一時ケア '!Q232="","",'【こちらに記載】一時ケア '!Q232)</f>
        <v/>
      </c>
      <c r="Q192" s="234" t="str">
        <f>IF('【こちらに記載】一時ケア '!R232="","",'【こちらに記載】一時ケア '!R232)</f>
        <v/>
      </c>
    </row>
    <row r="193" spans="1:17" ht="60" customHeight="1">
      <c r="A193" s="234" t="str">
        <f>IF(B193="","",'【こちらに記載】一時ケア '!$O$2)</f>
        <v/>
      </c>
      <c r="B193" s="234" t="str">
        <f>IF('【こちらに記載】一時ケア '!B233="","",'【こちらに記載】一時ケア '!B233)</f>
        <v/>
      </c>
      <c r="C193" s="234" t="str">
        <f>IF('【こちらに記載】一時ケア '!C233="","",'【こちらに記載】一時ケア '!C233)</f>
        <v/>
      </c>
      <c r="D193" s="234" t="str">
        <f>IF('【こちらに記載】一時ケア '!D233="","",TEXT('【こちらに記載】一時ケア '!D233, "YYYY/MM/DD"))</f>
        <v/>
      </c>
      <c r="E193" s="234" t="str">
        <f>IF('【こちらに記載】一時ケア '!E233="","",'【こちらに記載】一時ケア '!E233)</f>
        <v/>
      </c>
      <c r="F193" s="234" t="str">
        <f>IF('【こちらに記載】一時ケア '!F233="","",'【こちらに記載】一時ケア '!F233)</f>
        <v/>
      </c>
      <c r="G193" s="234" t="str">
        <f>IF('【こちらに記載】一時ケア '!G233="","",'【こちらに記載】一時ケア '!G233)</f>
        <v/>
      </c>
      <c r="H193" s="234" t="str">
        <f>IF('【こちらに記載】一時ケア '!H233="","",'【こちらに記載】一時ケア '!H233)</f>
        <v/>
      </c>
      <c r="I193" s="234" t="str">
        <f>IF('【こちらに記載】一時ケア '!I233="","",TEXT('【こちらに記載】一時ケア '!I233, "YYYY/MM/DD"))</f>
        <v/>
      </c>
      <c r="J193" s="234" t="str">
        <f>IF('【こちらに記載】一時ケア '!J233="","",TEXT('【こちらに記載】一時ケア '!J233,"aaa"))</f>
        <v/>
      </c>
      <c r="K193" s="234" t="str">
        <f>IF('【こちらに記載】一時ケア '!K233="","",'【こちらに記載】一時ケア '!K233)</f>
        <v/>
      </c>
      <c r="L193" s="234" t="str">
        <f>IF('【こちらに記載】一時ケア '!M233="","",'【こちらに記載】一時ケア '!M233)</f>
        <v/>
      </c>
      <c r="M193" s="234">
        <f>IF('【こちらに記載】一時ケア '!N233="","",'【こちらに記載】一時ケア '!N233)</f>
        <v>0</v>
      </c>
      <c r="N193" s="234">
        <f>IF('【こちらに記載】一時ケア '!O233="","",'【こちらに記載】一時ケア '!O233)</f>
        <v>0</v>
      </c>
      <c r="O193" s="234" t="str">
        <f>IF('【こちらに記載】一時ケア '!P233="","",'【こちらに記載】一時ケア '!P233)</f>
        <v/>
      </c>
      <c r="P193" s="234" t="str">
        <f>IF('【こちらに記載】一時ケア '!Q233="","",'【こちらに記載】一時ケア '!Q233)</f>
        <v/>
      </c>
      <c r="Q193" s="234" t="str">
        <f>IF('【こちらに記載】一時ケア '!R233="","",'【こちらに記載】一時ケア '!R233)</f>
        <v/>
      </c>
    </row>
    <row r="194" spans="1:17" ht="60" customHeight="1">
      <c r="A194" s="234" t="str">
        <f>IF(B194="","",'【こちらに記載】一時ケア '!$O$2)</f>
        <v/>
      </c>
      <c r="B194" s="234" t="str">
        <f>IF('【こちらに記載】一時ケア '!B234="","",'【こちらに記載】一時ケア '!B234)</f>
        <v/>
      </c>
      <c r="C194" s="234" t="str">
        <f>IF('【こちらに記載】一時ケア '!C234="","",'【こちらに記載】一時ケア '!C234)</f>
        <v/>
      </c>
      <c r="D194" s="234" t="str">
        <f>IF('【こちらに記載】一時ケア '!D234="","",TEXT('【こちらに記載】一時ケア '!D234, "YYYY/MM/DD"))</f>
        <v/>
      </c>
      <c r="E194" s="234" t="str">
        <f>IF('【こちらに記載】一時ケア '!E234="","",'【こちらに記載】一時ケア '!E234)</f>
        <v/>
      </c>
      <c r="F194" s="234" t="str">
        <f>IF('【こちらに記載】一時ケア '!F234="","",'【こちらに記載】一時ケア '!F234)</f>
        <v/>
      </c>
      <c r="G194" s="234" t="str">
        <f>IF('【こちらに記載】一時ケア '!G234="","",'【こちらに記載】一時ケア '!G234)</f>
        <v/>
      </c>
      <c r="H194" s="234" t="str">
        <f>IF('【こちらに記載】一時ケア '!H234="","",'【こちらに記載】一時ケア '!H234)</f>
        <v/>
      </c>
      <c r="I194" s="234" t="str">
        <f>IF('【こちらに記載】一時ケア '!I234="","",TEXT('【こちらに記載】一時ケア '!I234, "YYYY/MM/DD"))</f>
        <v/>
      </c>
      <c r="J194" s="234" t="str">
        <f>IF('【こちらに記載】一時ケア '!J234="","",TEXT('【こちらに記載】一時ケア '!J234,"aaa"))</f>
        <v/>
      </c>
      <c r="K194" s="234" t="str">
        <f>IF('【こちらに記載】一時ケア '!K234="","",'【こちらに記載】一時ケア '!K234)</f>
        <v/>
      </c>
      <c r="L194" s="234" t="str">
        <f>IF('【こちらに記載】一時ケア '!M234="","",'【こちらに記載】一時ケア '!M234)</f>
        <v/>
      </c>
      <c r="M194" s="234">
        <f>IF('【こちらに記載】一時ケア '!N234="","",'【こちらに記載】一時ケア '!N234)</f>
        <v>0</v>
      </c>
      <c r="N194" s="234">
        <f>IF('【こちらに記載】一時ケア '!O234="","",'【こちらに記載】一時ケア '!O234)</f>
        <v>0</v>
      </c>
      <c r="O194" s="234" t="str">
        <f>IF('【こちらに記載】一時ケア '!P234="","",'【こちらに記載】一時ケア '!P234)</f>
        <v/>
      </c>
      <c r="P194" s="234" t="str">
        <f>IF('【こちらに記載】一時ケア '!Q234="","",'【こちらに記載】一時ケア '!Q234)</f>
        <v/>
      </c>
      <c r="Q194" s="234" t="str">
        <f>IF('【こちらに記載】一時ケア '!R234="","",'【こちらに記載】一時ケア '!R234)</f>
        <v/>
      </c>
    </row>
    <row r="195" spans="1:17" ht="60" customHeight="1">
      <c r="A195" s="234" t="str">
        <f>IF(B195="","",'【こちらに記載】一時ケア '!$O$2)</f>
        <v/>
      </c>
      <c r="B195" s="234" t="str">
        <f>IF('【こちらに記載】一時ケア '!B235="","",'【こちらに記載】一時ケア '!B235)</f>
        <v/>
      </c>
      <c r="C195" s="234" t="str">
        <f>IF('【こちらに記載】一時ケア '!C235="","",'【こちらに記載】一時ケア '!C235)</f>
        <v/>
      </c>
      <c r="D195" s="234" t="str">
        <f>IF('【こちらに記載】一時ケア '!D235="","",TEXT('【こちらに記載】一時ケア '!D235, "YYYY/MM/DD"))</f>
        <v/>
      </c>
      <c r="E195" s="234" t="str">
        <f>IF('【こちらに記載】一時ケア '!E235="","",'【こちらに記載】一時ケア '!E235)</f>
        <v/>
      </c>
      <c r="F195" s="234" t="str">
        <f>IF('【こちらに記載】一時ケア '!F235="","",'【こちらに記載】一時ケア '!F235)</f>
        <v/>
      </c>
      <c r="G195" s="234" t="str">
        <f>IF('【こちらに記載】一時ケア '!G235="","",'【こちらに記載】一時ケア '!G235)</f>
        <v/>
      </c>
      <c r="H195" s="234" t="str">
        <f>IF('【こちらに記載】一時ケア '!H235="","",'【こちらに記載】一時ケア '!H235)</f>
        <v/>
      </c>
      <c r="I195" s="234" t="str">
        <f>IF('【こちらに記載】一時ケア '!I235="","",TEXT('【こちらに記載】一時ケア '!I235, "YYYY/MM/DD"))</f>
        <v/>
      </c>
      <c r="J195" s="234" t="str">
        <f>IF('【こちらに記載】一時ケア '!J235="","",TEXT('【こちらに記載】一時ケア '!J235,"aaa"))</f>
        <v/>
      </c>
      <c r="K195" s="234" t="str">
        <f>IF('【こちらに記載】一時ケア '!K235="","",'【こちらに記載】一時ケア '!K235)</f>
        <v/>
      </c>
      <c r="L195" s="234" t="str">
        <f>IF('【こちらに記載】一時ケア '!M235="","",'【こちらに記載】一時ケア '!M235)</f>
        <v/>
      </c>
      <c r="M195" s="234">
        <f>IF('【こちらに記載】一時ケア '!N235="","",'【こちらに記載】一時ケア '!N235)</f>
        <v>0</v>
      </c>
      <c r="N195" s="234">
        <f>IF('【こちらに記載】一時ケア '!O235="","",'【こちらに記載】一時ケア '!O235)</f>
        <v>0</v>
      </c>
      <c r="O195" s="234" t="str">
        <f>IF('【こちらに記載】一時ケア '!P235="","",'【こちらに記載】一時ケア '!P235)</f>
        <v/>
      </c>
      <c r="P195" s="234" t="str">
        <f>IF('【こちらに記載】一時ケア '!Q235="","",'【こちらに記載】一時ケア '!Q235)</f>
        <v/>
      </c>
      <c r="Q195" s="234" t="str">
        <f>IF('【こちらに記載】一時ケア '!R235="","",'【こちらに記載】一時ケア '!R235)</f>
        <v/>
      </c>
    </row>
    <row r="196" spans="1:17" ht="60" customHeight="1">
      <c r="A196" s="234" t="str">
        <f>IF(B196="","",'【こちらに記載】一時ケア '!$O$2)</f>
        <v/>
      </c>
      <c r="B196" s="234" t="str">
        <f>IF('【こちらに記載】一時ケア '!B236="","",'【こちらに記載】一時ケア '!B236)</f>
        <v/>
      </c>
      <c r="C196" s="234" t="str">
        <f>IF('【こちらに記載】一時ケア '!C236="","",'【こちらに記載】一時ケア '!C236)</f>
        <v/>
      </c>
      <c r="D196" s="234" t="str">
        <f>IF('【こちらに記載】一時ケア '!D236="","",TEXT('【こちらに記載】一時ケア '!D236, "YYYY/MM/DD"))</f>
        <v/>
      </c>
      <c r="E196" s="234" t="str">
        <f>IF('【こちらに記載】一時ケア '!E236="","",'【こちらに記載】一時ケア '!E236)</f>
        <v/>
      </c>
      <c r="F196" s="234" t="str">
        <f>IF('【こちらに記載】一時ケア '!F236="","",'【こちらに記載】一時ケア '!F236)</f>
        <v/>
      </c>
      <c r="G196" s="234" t="str">
        <f>IF('【こちらに記載】一時ケア '!G236="","",'【こちらに記載】一時ケア '!G236)</f>
        <v/>
      </c>
      <c r="H196" s="234" t="str">
        <f>IF('【こちらに記載】一時ケア '!H236="","",'【こちらに記載】一時ケア '!H236)</f>
        <v/>
      </c>
      <c r="I196" s="234" t="str">
        <f>IF('【こちらに記載】一時ケア '!I236="","",TEXT('【こちらに記載】一時ケア '!I236, "YYYY/MM/DD"))</f>
        <v/>
      </c>
      <c r="J196" s="234" t="str">
        <f>IF('【こちらに記載】一時ケア '!J236="","",TEXT('【こちらに記載】一時ケア '!J236,"aaa"))</f>
        <v/>
      </c>
      <c r="K196" s="234" t="str">
        <f>IF('【こちらに記載】一時ケア '!K236="","",'【こちらに記載】一時ケア '!K236)</f>
        <v/>
      </c>
      <c r="L196" s="234" t="str">
        <f>IF('【こちらに記載】一時ケア '!M236="","",'【こちらに記載】一時ケア '!M236)</f>
        <v/>
      </c>
      <c r="M196" s="234">
        <f>IF('【こちらに記載】一時ケア '!N236="","",'【こちらに記載】一時ケア '!N236)</f>
        <v>0</v>
      </c>
      <c r="N196" s="234">
        <f>IF('【こちらに記載】一時ケア '!O236="","",'【こちらに記載】一時ケア '!O236)</f>
        <v>0</v>
      </c>
      <c r="O196" s="234" t="str">
        <f>IF('【こちらに記載】一時ケア '!P236="","",'【こちらに記載】一時ケア '!P236)</f>
        <v/>
      </c>
      <c r="P196" s="234" t="str">
        <f>IF('【こちらに記載】一時ケア '!Q236="","",'【こちらに記載】一時ケア '!Q236)</f>
        <v/>
      </c>
      <c r="Q196" s="234" t="str">
        <f>IF('【こちらに記載】一時ケア '!R236="","",'【こちらに記載】一時ケア '!R236)</f>
        <v/>
      </c>
    </row>
    <row r="197" spans="1:17" ht="60" customHeight="1">
      <c r="A197" s="234" t="str">
        <f>IF(B197="","",'【こちらに記載】一時ケア '!$O$2)</f>
        <v/>
      </c>
      <c r="B197" s="234" t="str">
        <f>IF('【こちらに記載】一時ケア '!B237="","",'【こちらに記載】一時ケア '!B237)</f>
        <v/>
      </c>
      <c r="C197" s="234" t="str">
        <f>IF('【こちらに記載】一時ケア '!C237="","",'【こちらに記載】一時ケア '!C237)</f>
        <v/>
      </c>
      <c r="D197" s="234" t="str">
        <f>IF('【こちらに記載】一時ケア '!D237="","",TEXT('【こちらに記載】一時ケア '!D237, "YYYY/MM/DD"))</f>
        <v/>
      </c>
      <c r="E197" s="234" t="str">
        <f>IF('【こちらに記載】一時ケア '!E237="","",'【こちらに記載】一時ケア '!E237)</f>
        <v/>
      </c>
      <c r="F197" s="234" t="str">
        <f>IF('【こちらに記載】一時ケア '!F237="","",'【こちらに記載】一時ケア '!F237)</f>
        <v/>
      </c>
      <c r="G197" s="234" t="str">
        <f>IF('【こちらに記載】一時ケア '!G237="","",'【こちらに記載】一時ケア '!G237)</f>
        <v/>
      </c>
      <c r="H197" s="234" t="str">
        <f>IF('【こちらに記載】一時ケア '!H237="","",'【こちらに記載】一時ケア '!H237)</f>
        <v/>
      </c>
      <c r="I197" s="234" t="str">
        <f>IF('【こちらに記載】一時ケア '!I237="","",TEXT('【こちらに記載】一時ケア '!I237, "YYYY/MM/DD"))</f>
        <v/>
      </c>
      <c r="J197" s="234" t="str">
        <f>IF('【こちらに記載】一時ケア '!J237="","",TEXT('【こちらに記載】一時ケア '!J237,"aaa"))</f>
        <v/>
      </c>
      <c r="K197" s="234" t="str">
        <f>IF('【こちらに記載】一時ケア '!K237="","",'【こちらに記載】一時ケア '!K237)</f>
        <v/>
      </c>
      <c r="L197" s="234" t="str">
        <f>IF('【こちらに記載】一時ケア '!M237="","",'【こちらに記載】一時ケア '!M237)</f>
        <v/>
      </c>
      <c r="M197" s="234">
        <f>IF('【こちらに記載】一時ケア '!N237="","",'【こちらに記載】一時ケア '!N237)</f>
        <v>0</v>
      </c>
      <c r="N197" s="234">
        <f>IF('【こちらに記載】一時ケア '!O237="","",'【こちらに記載】一時ケア '!O237)</f>
        <v>0</v>
      </c>
      <c r="O197" s="234" t="str">
        <f>IF('【こちらに記載】一時ケア '!P237="","",'【こちらに記載】一時ケア '!P237)</f>
        <v/>
      </c>
      <c r="P197" s="234" t="str">
        <f>IF('【こちらに記載】一時ケア '!Q237="","",'【こちらに記載】一時ケア '!Q237)</f>
        <v/>
      </c>
      <c r="Q197" s="234" t="str">
        <f>IF('【こちらに記載】一時ケア '!R237="","",'【こちらに記載】一時ケア '!R237)</f>
        <v/>
      </c>
    </row>
    <row r="198" spans="1:17" ht="60" customHeight="1">
      <c r="A198" s="234" t="str">
        <f>IF(B198="","",'【こちらに記載】一時ケア '!$O$2)</f>
        <v/>
      </c>
      <c r="B198" s="234" t="str">
        <f>IF('【こちらに記載】一時ケア '!B238="","",'【こちらに記載】一時ケア '!B238)</f>
        <v/>
      </c>
      <c r="C198" s="234" t="str">
        <f>IF('【こちらに記載】一時ケア '!C238="","",'【こちらに記載】一時ケア '!C238)</f>
        <v/>
      </c>
      <c r="D198" s="234" t="str">
        <f>IF('【こちらに記載】一時ケア '!D238="","",TEXT('【こちらに記載】一時ケア '!D238, "YYYY/MM/DD"))</f>
        <v/>
      </c>
      <c r="E198" s="234" t="str">
        <f>IF('【こちらに記載】一時ケア '!E238="","",'【こちらに記載】一時ケア '!E238)</f>
        <v/>
      </c>
      <c r="F198" s="234" t="str">
        <f>IF('【こちらに記載】一時ケア '!F238="","",'【こちらに記載】一時ケア '!F238)</f>
        <v/>
      </c>
      <c r="G198" s="234" t="str">
        <f>IF('【こちらに記載】一時ケア '!G238="","",'【こちらに記載】一時ケア '!G238)</f>
        <v/>
      </c>
      <c r="H198" s="234" t="str">
        <f>IF('【こちらに記載】一時ケア '!H238="","",'【こちらに記載】一時ケア '!H238)</f>
        <v/>
      </c>
      <c r="I198" s="234" t="str">
        <f>IF('【こちらに記載】一時ケア '!I238="","",TEXT('【こちらに記載】一時ケア '!I238, "YYYY/MM/DD"))</f>
        <v/>
      </c>
      <c r="J198" s="234" t="str">
        <f>IF('【こちらに記載】一時ケア '!J238="","",TEXT('【こちらに記載】一時ケア '!J238,"aaa"))</f>
        <v/>
      </c>
      <c r="K198" s="234" t="str">
        <f>IF('【こちらに記載】一時ケア '!K238="","",'【こちらに記載】一時ケア '!K238)</f>
        <v/>
      </c>
      <c r="L198" s="234" t="str">
        <f>IF('【こちらに記載】一時ケア '!M238="","",'【こちらに記載】一時ケア '!M238)</f>
        <v/>
      </c>
      <c r="M198" s="234">
        <f>IF('【こちらに記載】一時ケア '!N238="","",'【こちらに記載】一時ケア '!N238)</f>
        <v>0</v>
      </c>
      <c r="N198" s="234">
        <f>IF('【こちらに記載】一時ケア '!O238="","",'【こちらに記載】一時ケア '!O238)</f>
        <v>0</v>
      </c>
      <c r="O198" s="234" t="str">
        <f>IF('【こちらに記載】一時ケア '!P238="","",'【こちらに記載】一時ケア '!P238)</f>
        <v/>
      </c>
      <c r="P198" s="234" t="str">
        <f>IF('【こちらに記載】一時ケア '!Q238="","",'【こちらに記載】一時ケア '!Q238)</f>
        <v/>
      </c>
      <c r="Q198" s="234" t="str">
        <f>IF('【こちらに記載】一時ケア '!R238="","",'【こちらに記載】一時ケア '!R238)</f>
        <v/>
      </c>
    </row>
    <row r="199" spans="1:17" ht="60" customHeight="1">
      <c r="A199" s="234" t="str">
        <f>IF(B199="","",'【こちらに記載】一時ケア '!$O$2)</f>
        <v/>
      </c>
      <c r="B199" s="234" t="str">
        <f>IF('【こちらに記載】一時ケア '!B239="","",'【こちらに記載】一時ケア '!B239)</f>
        <v/>
      </c>
      <c r="C199" s="234" t="str">
        <f>IF('【こちらに記載】一時ケア '!C239="","",'【こちらに記載】一時ケア '!C239)</f>
        <v/>
      </c>
      <c r="D199" s="234" t="str">
        <f>IF('【こちらに記載】一時ケア '!D239="","",TEXT('【こちらに記載】一時ケア '!D239, "YYYY/MM/DD"))</f>
        <v/>
      </c>
      <c r="E199" s="234" t="str">
        <f>IF('【こちらに記載】一時ケア '!E239="","",'【こちらに記載】一時ケア '!E239)</f>
        <v/>
      </c>
      <c r="F199" s="234" t="str">
        <f>IF('【こちらに記載】一時ケア '!F239="","",'【こちらに記載】一時ケア '!F239)</f>
        <v/>
      </c>
      <c r="G199" s="234" t="str">
        <f>IF('【こちらに記載】一時ケア '!G239="","",'【こちらに記載】一時ケア '!G239)</f>
        <v/>
      </c>
      <c r="H199" s="234" t="str">
        <f>IF('【こちらに記載】一時ケア '!H239="","",'【こちらに記載】一時ケア '!H239)</f>
        <v/>
      </c>
      <c r="I199" s="234" t="str">
        <f>IF('【こちらに記載】一時ケア '!I239="","",TEXT('【こちらに記載】一時ケア '!I239, "YYYY/MM/DD"))</f>
        <v/>
      </c>
      <c r="J199" s="234" t="str">
        <f>IF('【こちらに記載】一時ケア '!J239="","",TEXT('【こちらに記載】一時ケア '!J239,"aaa"))</f>
        <v/>
      </c>
      <c r="K199" s="234" t="str">
        <f>IF('【こちらに記載】一時ケア '!K239="","",'【こちらに記載】一時ケア '!K239)</f>
        <v/>
      </c>
      <c r="L199" s="234" t="str">
        <f>IF('【こちらに記載】一時ケア '!M239="","",'【こちらに記載】一時ケア '!M239)</f>
        <v/>
      </c>
      <c r="M199" s="234">
        <f>IF('【こちらに記載】一時ケア '!N239="","",'【こちらに記載】一時ケア '!N239)</f>
        <v>0</v>
      </c>
      <c r="N199" s="234">
        <f>IF('【こちらに記載】一時ケア '!O239="","",'【こちらに記載】一時ケア '!O239)</f>
        <v>0</v>
      </c>
      <c r="O199" s="234" t="str">
        <f>IF('【こちらに記載】一時ケア '!P239="","",'【こちらに記載】一時ケア '!P239)</f>
        <v/>
      </c>
      <c r="P199" s="234" t="str">
        <f>IF('【こちらに記載】一時ケア '!Q239="","",'【こちらに記載】一時ケア '!Q239)</f>
        <v/>
      </c>
      <c r="Q199" s="234" t="str">
        <f>IF('【こちらに記載】一時ケア '!R239="","",'【こちらに記載】一時ケア '!R239)</f>
        <v/>
      </c>
    </row>
    <row r="200" spans="1:17" ht="60" customHeight="1">
      <c r="A200" s="234" t="str">
        <f>IF(B200="","",'【こちらに記載】一時ケア '!$O$2)</f>
        <v/>
      </c>
      <c r="B200" s="234" t="str">
        <f>IF('【こちらに記載】一時ケア '!B240="","",'【こちらに記載】一時ケア '!B240)</f>
        <v/>
      </c>
      <c r="C200" s="234" t="str">
        <f>IF('【こちらに記載】一時ケア '!C240="","",'【こちらに記載】一時ケア '!C240)</f>
        <v/>
      </c>
      <c r="D200" s="234" t="str">
        <f>IF('【こちらに記載】一時ケア '!D240="","",TEXT('【こちらに記載】一時ケア '!D240, "YYYY/MM/DD"))</f>
        <v/>
      </c>
      <c r="E200" s="234" t="str">
        <f>IF('【こちらに記載】一時ケア '!E240="","",'【こちらに記載】一時ケア '!E240)</f>
        <v/>
      </c>
      <c r="F200" s="234" t="str">
        <f>IF('【こちらに記載】一時ケア '!F240="","",'【こちらに記載】一時ケア '!F240)</f>
        <v/>
      </c>
      <c r="G200" s="234" t="str">
        <f>IF('【こちらに記載】一時ケア '!G240="","",'【こちらに記載】一時ケア '!G240)</f>
        <v/>
      </c>
      <c r="H200" s="234" t="str">
        <f>IF('【こちらに記載】一時ケア '!H240="","",'【こちらに記載】一時ケア '!H240)</f>
        <v/>
      </c>
      <c r="I200" s="234" t="str">
        <f>IF('【こちらに記載】一時ケア '!I240="","",TEXT('【こちらに記載】一時ケア '!I240, "YYYY/MM/DD"))</f>
        <v/>
      </c>
      <c r="J200" s="234" t="str">
        <f>IF('【こちらに記載】一時ケア '!J240="","",TEXT('【こちらに記載】一時ケア '!J240,"aaa"))</f>
        <v/>
      </c>
      <c r="K200" s="234" t="str">
        <f>IF('【こちらに記載】一時ケア '!K240="","",'【こちらに記載】一時ケア '!K240)</f>
        <v/>
      </c>
      <c r="L200" s="234" t="str">
        <f>IF('【こちらに記載】一時ケア '!M240="","",'【こちらに記載】一時ケア '!M240)</f>
        <v/>
      </c>
      <c r="M200" s="234">
        <f>IF('【こちらに記載】一時ケア '!N240="","",'【こちらに記載】一時ケア '!N240)</f>
        <v>0</v>
      </c>
      <c r="N200" s="234">
        <f>IF('【こちらに記載】一時ケア '!O240="","",'【こちらに記載】一時ケア '!O240)</f>
        <v>0</v>
      </c>
      <c r="O200" s="234" t="str">
        <f>IF('【こちらに記載】一時ケア '!P240="","",'【こちらに記載】一時ケア '!P240)</f>
        <v/>
      </c>
      <c r="P200" s="234" t="str">
        <f>IF('【こちらに記載】一時ケア '!Q240="","",'【こちらに記載】一時ケア '!Q240)</f>
        <v/>
      </c>
      <c r="Q200" s="234" t="str">
        <f>IF('【こちらに記載】一時ケア '!R240="","",'【こちらに記載】一時ケア '!R240)</f>
        <v/>
      </c>
    </row>
    <row r="201" spans="1:17" ht="60" customHeight="1">
      <c r="A201" s="234" t="str">
        <f>IF(B201="","",'【こちらに記載】一時ケア '!$O$2)</f>
        <v/>
      </c>
      <c r="B201" s="234" t="str">
        <f>IF('【こちらに記載】一時ケア '!B241="","",'【こちらに記載】一時ケア '!B241)</f>
        <v/>
      </c>
      <c r="C201" s="234" t="str">
        <f>IF('【こちらに記載】一時ケア '!C241="","",'【こちらに記載】一時ケア '!C241)</f>
        <v/>
      </c>
      <c r="D201" s="234" t="str">
        <f>IF('【こちらに記載】一時ケア '!D241="","",TEXT('【こちらに記載】一時ケア '!D241, "YYYY/MM/DD"))</f>
        <v/>
      </c>
      <c r="E201" s="234" t="str">
        <f>IF('【こちらに記載】一時ケア '!E241="","",'【こちらに記載】一時ケア '!E241)</f>
        <v/>
      </c>
      <c r="F201" s="234" t="str">
        <f>IF('【こちらに記載】一時ケア '!F241="","",'【こちらに記載】一時ケア '!F241)</f>
        <v/>
      </c>
      <c r="G201" s="234" t="str">
        <f>IF('【こちらに記載】一時ケア '!G241="","",'【こちらに記載】一時ケア '!G241)</f>
        <v/>
      </c>
      <c r="H201" s="234" t="str">
        <f>IF('【こちらに記載】一時ケア '!H241="","",'【こちらに記載】一時ケア '!H241)</f>
        <v/>
      </c>
      <c r="I201" s="234" t="str">
        <f>IF('【こちらに記載】一時ケア '!I241="","",TEXT('【こちらに記載】一時ケア '!I241, "YYYY/MM/DD"))</f>
        <v/>
      </c>
      <c r="J201" s="234" t="str">
        <f>IF('【こちらに記載】一時ケア '!J241="","",TEXT('【こちらに記載】一時ケア '!J241,"aaa"))</f>
        <v/>
      </c>
      <c r="K201" s="234" t="str">
        <f>IF('【こちらに記載】一時ケア '!K241="","",'【こちらに記載】一時ケア '!K241)</f>
        <v/>
      </c>
      <c r="L201" s="234" t="str">
        <f>IF('【こちらに記載】一時ケア '!M241="","",'【こちらに記載】一時ケア '!M241)</f>
        <v/>
      </c>
      <c r="M201" s="234">
        <f>IF('【こちらに記載】一時ケア '!N241="","",'【こちらに記載】一時ケア '!N241)</f>
        <v>0</v>
      </c>
      <c r="N201" s="234">
        <f>IF('【こちらに記載】一時ケア '!O241="","",'【こちらに記載】一時ケア '!O241)</f>
        <v>0</v>
      </c>
      <c r="O201" s="234" t="str">
        <f>IF('【こちらに記載】一時ケア '!P241="","",'【こちらに記載】一時ケア '!P241)</f>
        <v/>
      </c>
      <c r="P201" s="234" t="str">
        <f>IF('【こちらに記載】一時ケア '!Q241="","",'【こちらに記載】一時ケア '!Q241)</f>
        <v/>
      </c>
      <c r="Q201" s="234" t="str">
        <f>IF('【こちらに記載】一時ケア '!R241="","",'【こちらに記載】一時ケア '!R241)</f>
        <v/>
      </c>
    </row>
    <row r="202" spans="1:17" ht="60" customHeight="1">
      <c r="A202" s="234" t="str">
        <f>IF(B202="","",'【こちらに記載】一時ケア '!$O$2)</f>
        <v/>
      </c>
      <c r="B202" s="234" t="str">
        <f>IF('【こちらに記載】一時ケア '!B244="","",'【こちらに記載】一時ケア '!B244)</f>
        <v/>
      </c>
      <c r="C202" s="234" t="str">
        <f>IF('【こちらに記載】一時ケア '!C244="","",'【こちらに記載】一時ケア '!C244)</f>
        <v/>
      </c>
      <c r="D202" s="234" t="str">
        <f>IF('【こちらに記載】一時ケア '!D244="","",TEXT('【こちらに記載】一時ケア '!D244, "YYYY/MM/DD"))</f>
        <v/>
      </c>
      <c r="E202" s="234" t="str">
        <f>IF('【こちらに記載】一時ケア '!E244="","",'【こちらに記載】一時ケア '!E244)</f>
        <v/>
      </c>
      <c r="F202" s="234" t="str">
        <f>IF('【こちらに記載】一時ケア '!F244="","",'【こちらに記載】一時ケア '!F244)</f>
        <v/>
      </c>
      <c r="G202" s="234" t="str">
        <f>IF('【こちらに記載】一時ケア '!G244="","",'【こちらに記載】一時ケア '!G244)</f>
        <v/>
      </c>
      <c r="H202" s="234" t="str">
        <f>IF('【こちらに記載】一時ケア '!H244="","",'【こちらに記載】一時ケア '!H244)</f>
        <v/>
      </c>
      <c r="I202" s="234" t="str">
        <f>IF('【こちらに記載】一時ケア '!I244="","",TEXT('【こちらに記載】一時ケア '!I244, "YYYY/MM/DD"))</f>
        <v/>
      </c>
      <c r="J202" s="234" t="str">
        <f>IF('【こちらに記載】一時ケア '!J244="","",TEXT('【こちらに記載】一時ケア '!J244,"aaa"))</f>
        <v/>
      </c>
      <c r="K202" s="234" t="str">
        <f>IF('【こちらに記載】一時ケア '!K244="","",'【こちらに記載】一時ケア '!K244)</f>
        <v/>
      </c>
      <c r="L202" s="234" t="str">
        <f>IF('【こちらに記載】一時ケア '!M244="","",'【こちらに記載】一時ケア '!M244)</f>
        <v/>
      </c>
      <c r="M202" s="234">
        <f>IF('【こちらに記載】一時ケア '!N244="","",'【こちらに記載】一時ケア '!N244)</f>
        <v>0</v>
      </c>
      <c r="N202" s="234">
        <f>IF('【こちらに記載】一時ケア '!O244="","",'【こちらに記載】一時ケア '!O244)</f>
        <v>0</v>
      </c>
      <c r="O202" s="234" t="str">
        <f>IF('【こちらに記載】一時ケア '!P244="","",'【こちらに記載】一時ケア '!P244)</f>
        <v/>
      </c>
      <c r="P202" s="234" t="str">
        <f>IF('【こちらに記載】一時ケア '!Q244="","",'【こちらに記載】一時ケア '!Q244)</f>
        <v/>
      </c>
      <c r="Q202" s="234" t="str">
        <f>IF('【こちらに記載】一時ケア '!R244="","",'【こちらに記載】一時ケア '!R244)</f>
        <v/>
      </c>
    </row>
    <row r="203" spans="1:17" ht="60" customHeight="1">
      <c r="A203" s="234" t="str">
        <f>IF(B203="","",'【こちらに記載】一時ケア '!$O$2)</f>
        <v/>
      </c>
      <c r="B203" s="234" t="str">
        <f>IF('【こちらに記載】一時ケア '!B245="","",'【こちらに記載】一時ケア '!B245)</f>
        <v/>
      </c>
      <c r="C203" s="234" t="str">
        <f>IF('【こちらに記載】一時ケア '!C245="","",'【こちらに記載】一時ケア '!C245)</f>
        <v/>
      </c>
      <c r="D203" s="234" t="str">
        <f>IF('【こちらに記載】一時ケア '!D245="","",TEXT('【こちらに記載】一時ケア '!D245, "YYYY/MM/DD"))</f>
        <v/>
      </c>
      <c r="E203" s="234" t="str">
        <f>IF('【こちらに記載】一時ケア '!E245="","",'【こちらに記載】一時ケア '!E245)</f>
        <v/>
      </c>
      <c r="F203" s="234" t="str">
        <f>IF('【こちらに記載】一時ケア '!F245="","",'【こちらに記載】一時ケア '!F245)</f>
        <v/>
      </c>
      <c r="G203" s="234" t="str">
        <f>IF('【こちらに記載】一時ケア '!G245="","",'【こちらに記載】一時ケア '!G245)</f>
        <v/>
      </c>
      <c r="H203" s="234" t="str">
        <f>IF('【こちらに記載】一時ケア '!H245="","",'【こちらに記載】一時ケア '!H245)</f>
        <v/>
      </c>
      <c r="I203" s="234" t="str">
        <f>IF('【こちらに記載】一時ケア '!I245="","",TEXT('【こちらに記載】一時ケア '!I245, "YYYY/MM/DD"))</f>
        <v/>
      </c>
      <c r="J203" s="234" t="str">
        <f>IF('【こちらに記載】一時ケア '!J245="","",TEXT('【こちらに記載】一時ケア '!J245,"aaa"))</f>
        <v/>
      </c>
      <c r="K203" s="234" t="str">
        <f>IF('【こちらに記載】一時ケア '!K245="","",'【こちらに記載】一時ケア '!K245)</f>
        <v/>
      </c>
      <c r="L203" s="234" t="str">
        <f>IF('【こちらに記載】一時ケア '!M245="","",'【こちらに記載】一時ケア '!M245)</f>
        <v/>
      </c>
      <c r="M203" s="234">
        <f>IF('【こちらに記載】一時ケア '!N245="","",'【こちらに記載】一時ケア '!N245)</f>
        <v>0</v>
      </c>
      <c r="N203" s="234">
        <f>IF('【こちらに記載】一時ケア '!O245="","",'【こちらに記載】一時ケア '!O245)</f>
        <v>0</v>
      </c>
      <c r="O203" s="234" t="str">
        <f>IF('【こちらに記載】一時ケア '!P245="","",'【こちらに記載】一時ケア '!P245)</f>
        <v/>
      </c>
      <c r="P203" s="234" t="str">
        <f>IF('【こちらに記載】一時ケア '!Q245="","",'【こちらに記載】一時ケア '!Q245)</f>
        <v/>
      </c>
      <c r="Q203" s="234" t="str">
        <f>IF('【こちらに記載】一時ケア '!R245="","",'【こちらに記載】一時ケア '!R245)</f>
        <v/>
      </c>
    </row>
    <row r="204" spans="1:17" ht="60" customHeight="1">
      <c r="A204" s="234" t="str">
        <f>IF(B204="","",'【こちらに記載】一時ケア '!$O$2)</f>
        <v/>
      </c>
      <c r="B204" s="234" t="str">
        <f>IF('【こちらに記載】一時ケア '!B246="","",'【こちらに記載】一時ケア '!B246)</f>
        <v/>
      </c>
      <c r="C204" s="234" t="str">
        <f>IF('【こちらに記載】一時ケア '!C246="","",'【こちらに記載】一時ケア '!C246)</f>
        <v/>
      </c>
      <c r="D204" s="234" t="str">
        <f>IF('【こちらに記載】一時ケア '!D246="","",TEXT('【こちらに記載】一時ケア '!D246, "YYYY/MM/DD"))</f>
        <v/>
      </c>
      <c r="E204" s="234" t="str">
        <f>IF('【こちらに記載】一時ケア '!E246="","",'【こちらに記載】一時ケア '!E246)</f>
        <v/>
      </c>
      <c r="F204" s="234" t="str">
        <f>IF('【こちらに記載】一時ケア '!F246="","",'【こちらに記載】一時ケア '!F246)</f>
        <v/>
      </c>
      <c r="G204" s="234" t="str">
        <f>IF('【こちらに記載】一時ケア '!G246="","",'【こちらに記載】一時ケア '!G246)</f>
        <v/>
      </c>
      <c r="H204" s="234" t="str">
        <f>IF('【こちらに記載】一時ケア '!H246="","",'【こちらに記載】一時ケア '!H246)</f>
        <v/>
      </c>
      <c r="I204" s="234" t="str">
        <f>IF('【こちらに記載】一時ケア '!I246="","",TEXT('【こちらに記載】一時ケア '!I246, "YYYY/MM/DD"))</f>
        <v/>
      </c>
      <c r="J204" s="234" t="str">
        <f>IF('【こちらに記載】一時ケア '!J246="","",TEXT('【こちらに記載】一時ケア '!J246,"aaa"))</f>
        <v/>
      </c>
      <c r="K204" s="234" t="str">
        <f>IF('【こちらに記載】一時ケア '!K246="","",'【こちらに記載】一時ケア '!K246)</f>
        <v/>
      </c>
      <c r="L204" s="234" t="str">
        <f>IF('【こちらに記載】一時ケア '!M246="","",'【こちらに記載】一時ケア '!M246)</f>
        <v/>
      </c>
      <c r="M204" s="234">
        <f>IF('【こちらに記載】一時ケア '!N246="","",'【こちらに記載】一時ケア '!N246)</f>
        <v>0</v>
      </c>
      <c r="N204" s="234">
        <f>IF('【こちらに記載】一時ケア '!O246="","",'【こちらに記載】一時ケア '!O246)</f>
        <v>0</v>
      </c>
      <c r="O204" s="234" t="str">
        <f>IF('【こちらに記載】一時ケア '!P246="","",'【こちらに記載】一時ケア '!P246)</f>
        <v/>
      </c>
      <c r="P204" s="234" t="str">
        <f>IF('【こちらに記載】一時ケア '!Q246="","",'【こちらに記載】一時ケア '!Q246)</f>
        <v/>
      </c>
      <c r="Q204" s="234" t="str">
        <f>IF('【こちらに記載】一時ケア '!R246="","",'【こちらに記載】一時ケア '!R246)</f>
        <v/>
      </c>
    </row>
    <row r="205" spans="1:17" ht="60" customHeight="1">
      <c r="A205" s="234" t="str">
        <f>IF(B205="","",'【こちらに記載】一時ケア '!$O$2)</f>
        <v/>
      </c>
      <c r="B205" s="234" t="str">
        <f>IF('【こちらに記載】一時ケア '!B247="","",'【こちらに記載】一時ケア '!B247)</f>
        <v/>
      </c>
      <c r="C205" s="234" t="str">
        <f>IF('【こちらに記載】一時ケア '!C247="","",'【こちらに記載】一時ケア '!C247)</f>
        <v/>
      </c>
      <c r="D205" s="234" t="str">
        <f>IF('【こちらに記載】一時ケア '!D247="","",TEXT('【こちらに記載】一時ケア '!D247, "YYYY/MM/DD"))</f>
        <v/>
      </c>
      <c r="E205" s="234" t="str">
        <f>IF('【こちらに記載】一時ケア '!E247="","",'【こちらに記載】一時ケア '!E247)</f>
        <v/>
      </c>
      <c r="F205" s="234" t="str">
        <f>IF('【こちらに記載】一時ケア '!F247="","",'【こちらに記載】一時ケア '!F247)</f>
        <v/>
      </c>
      <c r="G205" s="234" t="str">
        <f>IF('【こちらに記載】一時ケア '!G247="","",'【こちらに記載】一時ケア '!G247)</f>
        <v/>
      </c>
      <c r="H205" s="234" t="str">
        <f>IF('【こちらに記載】一時ケア '!H247="","",'【こちらに記載】一時ケア '!H247)</f>
        <v/>
      </c>
      <c r="I205" s="234" t="str">
        <f>IF('【こちらに記載】一時ケア '!I247="","",TEXT('【こちらに記載】一時ケア '!I247, "YYYY/MM/DD"))</f>
        <v/>
      </c>
      <c r="J205" s="234" t="str">
        <f>IF('【こちらに記載】一時ケア '!J247="","",TEXT('【こちらに記載】一時ケア '!J247,"aaa"))</f>
        <v/>
      </c>
      <c r="K205" s="234" t="str">
        <f>IF('【こちらに記載】一時ケア '!K247="","",'【こちらに記載】一時ケア '!K247)</f>
        <v/>
      </c>
      <c r="L205" s="234" t="str">
        <f>IF('【こちらに記載】一時ケア '!M247="","",'【こちらに記載】一時ケア '!M247)</f>
        <v/>
      </c>
      <c r="M205" s="234">
        <f>IF('【こちらに記載】一時ケア '!N247="","",'【こちらに記載】一時ケア '!N247)</f>
        <v>0</v>
      </c>
      <c r="N205" s="234">
        <f>IF('【こちらに記載】一時ケア '!O247="","",'【こちらに記載】一時ケア '!O247)</f>
        <v>0</v>
      </c>
      <c r="O205" s="234" t="str">
        <f>IF('【こちらに記載】一時ケア '!P247="","",'【こちらに記載】一時ケア '!P247)</f>
        <v/>
      </c>
      <c r="P205" s="234" t="str">
        <f>IF('【こちらに記載】一時ケア '!Q247="","",'【こちらに記載】一時ケア '!Q247)</f>
        <v/>
      </c>
      <c r="Q205" s="234" t="str">
        <f>IF('【こちらに記載】一時ケア '!R247="","",'【こちらに記載】一時ケア '!R247)</f>
        <v/>
      </c>
    </row>
    <row r="206" spans="1:17" ht="60" customHeight="1">
      <c r="A206" s="234" t="str">
        <f>IF(B206="","",'【こちらに記載】一時ケア '!$O$2)</f>
        <v/>
      </c>
      <c r="B206" s="234" t="str">
        <f>IF('【こちらに記載】一時ケア '!B248="","",'【こちらに記載】一時ケア '!B248)</f>
        <v/>
      </c>
      <c r="C206" s="234" t="str">
        <f>IF('【こちらに記載】一時ケア '!C248="","",'【こちらに記載】一時ケア '!C248)</f>
        <v/>
      </c>
      <c r="D206" s="234" t="str">
        <f>IF('【こちらに記載】一時ケア '!D248="","",TEXT('【こちらに記載】一時ケア '!D248, "YYYY/MM/DD"))</f>
        <v/>
      </c>
      <c r="E206" s="234" t="str">
        <f>IF('【こちらに記載】一時ケア '!E248="","",'【こちらに記載】一時ケア '!E248)</f>
        <v/>
      </c>
      <c r="F206" s="234" t="str">
        <f>IF('【こちらに記載】一時ケア '!F248="","",'【こちらに記載】一時ケア '!F248)</f>
        <v/>
      </c>
      <c r="G206" s="234" t="str">
        <f>IF('【こちらに記載】一時ケア '!G248="","",'【こちらに記載】一時ケア '!G248)</f>
        <v/>
      </c>
      <c r="H206" s="234" t="str">
        <f>IF('【こちらに記載】一時ケア '!H248="","",'【こちらに記載】一時ケア '!H248)</f>
        <v/>
      </c>
      <c r="I206" s="234" t="str">
        <f>IF('【こちらに記載】一時ケア '!I248="","",TEXT('【こちらに記載】一時ケア '!I248, "YYYY/MM/DD"))</f>
        <v/>
      </c>
      <c r="J206" s="234" t="str">
        <f>IF('【こちらに記載】一時ケア '!J248="","",TEXT('【こちらに記載】一時ケア '!J248,"aaa"))</f>
        <v/>
      </c>
      <c r="K206" s="234" t="str">
        <f>IF('【こちらに記載】一時ケア '!K248="","",'【こちらに記載】一時ケア '!K248)</f>
        <v/>
      </c>
      <c r="L206" s="234" t="str">
        <f>IF('【こちらに記載】一時ケア '!M248="","",'【こちらに記載】一時ケア '!M248)</f>
        <v/>
      </c>
      <c r="M206" s="234">
        <f>IF('【こちらに記載】一時ケア '!N248="","",'【こちらに記載】一時ケア '!N248)</f>
        <v>0</v>
      </c>
      <c r="N206" s="234">
        <f>IF('【こちらに記載】一時ケア '!O248="","",'【こちらに記載】一時ケア '!O248)</f>
        <v>0</v>
      </c>
      <c r="O206" s="234" t="str">
        <f>IF('【こちらに記載】一時ケア '!P248="","",'【こちらに記載】一時ケア '!P248)</f>
        <v/>
      </c>
      <c r="P206" s="234" t="str">
        <f>IF('【こちらに記載】一時ケア '!Q248="","",'【こちらに記載】一時ケア '!Q248)</f>
        <v/>
      </c>
      <c r="Q206" s="234" t="str">
        <f>IF('【こちらに記載】一時ケア '!R248="","",'【こちらに記載】一時ケア '!R248)</f>
        <v/>
      </c>
    </row>
    <row r="207" spans="1:17" ht="60" customHeight="1">
      <c r="A207" s="234" t="str">
        <f>IF(B207="","",'【こちらに記載】一時ケア '!$O$2)</f>
        <v/>
      </c>
      <c r="B207" s="234" t="str">
        <f>IF('【こちらに記載】一時ケア '!B249="","",'【こちらに記載】一時ケア '!B249)</f>
        <v/>
      </c>
      <c r="C207" s="234" t="str">
        <f>IF('【こちらに記載】一時ケア '!C249="","",'【こちらに記載】一時ケア '!C249)</f>
        <v/>
      </c>
      <c r="D207" s="234" t="str">
        <f>IF('【こちらに記載】一時ケア '!D249="","",TEXT('【こちらに記載】一時ケア '!D249, "YYYY/MM/DD"))</f>
        <v/>
      </c>
      <c r="E207" s="234" t="str">
        <f>IF('【こちらに記載】一時ケア '!E249="","",'【こちらに記載】一時ケア '!E249)</f>
        <v/>
      </c>
      <c r="F207" s="234" t="str">
        <f>IF('【こちらに記載】一時ケア '!F249="","",'【こちらに記載】一時ケア '!F249)</f>
        <v/>
      </c>
      <c r="G207" s="234" t="str">
        <f>IF('【こちらに記載】一時ケア '!G249="","",'【こちらに記載】一時ケア '!G249)</f>
        <v/>
      </c>
      <c r="H207" s="234" t="str">
        <f>IF('【こちらに記載】一時ケア '!H249="","",'【こちらに記載】一時ケア '!H249)</f>
        <v/>
      </c>
      <c r="I207" s="234" t="str">
        <f>IF('【こちらに記載】一時ケア '!I249="","",TEXT('【こちらに記載】一時ケア '!I249, "YYYY/MM/DD"))</f>
        <v/>
      </c>
      <c r="J207" s="234" t="str">
        <f>IF('【こちらに記載】一時ケア '!J249="","",TEXT('【こちらに記載】一時ケア '!J249,"aaa"))</f>
        <v/>
      </c>
      <c r="K207" s="234" t="str">
        <f>IF('【こちらに記載】一時ケア '!K249="","",'【こちらに記載】一時ケア '!K249)</f>
        <v/>
      </c>
      <c r="L207" s="234" t="str">
        <f>IF('【こちらに記載】一時ケア '!M249="","",'【こちらに記載】一時ケア '!M249)</f>
        <v/>
      </c>
      <c r="M207" s="234">
        <f>IF('【こちらに記載】一時ケア '!N249="","",'【こちらに記載】一時ケア '!N249)</f>
        <v>0</v>
      </c>
      <c r="N207" s="234">
        <f>IF('【こちらに記載】一時ケア '!O249="","",'【こちらに記載】一時ケア '!O249)</f>
        <v>0</v>
      </c>
      <c r="O207" s="234" t="str">
        <f>IF('【こちらに記載】一時ケア '!P249="","",'【こちらに記載】一時ケア '!P249)</f>
        <v/>
      </c>
      <c r="P207" s="234" t="str">
        <f>IF('【こちらに記載】一時ケア '!Q249="","",'【こちらに記載】一時ケア '!Q249)</f>
        <v/>
      </c>
      <c r="Q207" s="234" t="str">
        <f>IF('【こちらに記載】一時ケア '!R249="","",'【こちらに記載】一時ケア '!R249)</f>
        <v/>
      </c>
    </row>
    <row r="208" spans="1:17" ht="60" customHeight="1">
      <c r="A208" s="234" t="str">
        <f>IF(B208="","",'【こちらに記載】一時ケア '!$O$2)</f>
        <v/>
      </c>
      <c r="B208" s="234" t="str">
        <f>IF('【こちらに記載】一時ケア '!B250="","",'【こちらに記載】一時ケア '!B250)</f>
        <v/>
      </c>
      <c r="C208" s="234" t="str">
        <f>IF('【こちらに記載】一時ケア '!C250="","",'【こちらに記載】一時ケア '!C250)</f>
        <v/>
      </c>
      <c r="D208" s="234" t="str">
        <f>IF('【こちらに記載】一時ケア '!D250="","",TEXT('【こちらに記載】一時ケア '!D250, "YYYY/MM/DD"))</f>
        <v/>
      </c>
      <c r="E208" s="234" t="str">
        <f>IF('【こちらに記載】一時ケア '!E250="","",'【こちらに記載】一時ケア '!E250)</f>
        <v/>
      </c>
      <c r="F208" s="234" t="str">
        <f>IF('【こちらに記載】一時ケア '!F250="","",'【こちらに記載】一時ケア '!F250)</f>
        <v/>
      </c>
      <c r="G208" s="234" t="str">
        <f>IF('【こちらに記載】一時ケア '!G250="","",'【こちらに記載】一時ケア '!G250)</f>
        <v/>
      </c>
      <c r="H208" s="234" t="str">
        <f>IF('【こちらに記載】一時ケア '!H250="","",'【こちらに記載】一時ケア '!H250)</f>
        <v/>
      </c>
      <c r="I208" s="234" t="str">
        <f>IF('【こちらに記載】一時ケア '!I250="","",TEXT('【こちらに記載】一時ケア '!I250, "YYYY/MM/DD"))</f>
        <v/>
      </c>
      <c r="J208" s="234" t="str">
        <f>IF('【こちらに記載】一時ケア '!J250="","",TEXT('【こちらに記載】一時ケア '!J250,"aaa"))</f>
        <v/>
      </c>
      <c r="K208" s="234" t="str">
        <f>IF('【こちらに記載】一時ケア '!K250="","",'【こちらに記載】一時ケア '!K250)</f>
        <v/>
      </c>
      <c r="L208" s="234" t="str">
        <f>IF('【こちらに記載】一時ケア '!M250="","",'【こちらに記載】一時ケア '!M250)</f>
        <v/>
      </c>
      <c r="M208" s="234">
        <f>IF('【こちらに記載】一時ケア '!N250="","",'【こちらに記載】一時ケア '!N250)</f>
        <v>0</v>
      </c>
      <c r="N208" s="234">
        <f>IF('【こちらに記載】一時ケア '!O250="","",'【こちらに記載】一時ケア '!O250)</f>
        <v>0</v>
      </c>
      <c r="O208" s="234" t="str">
        <f>IF('【こちらに記載】一時ケア '!P250="","",'【こちらに記載】一時ケア '!P250)</f>
        <v/>
      </c>
      <c r="P208" s="234" t="str">
        <f>IF('【こちらに記載】一時ケア '!Q250="","",'【こちらに記載】一時ケア '!Q250)</f>
        <v/>
      </c>
      <c r="Q208" s="234" t="str">
        <f>IF('【こちらに記載】一時ケア '!R250="","",'【こちらに記載】一時ケア '!R250)</f>
        <v/>
      </c>
    </row>
    <row r="209" spans="1:17" ht="60" customHeight="1">
      <c r="A209" s="234" t="str">
        <f>IF(B209="","",'【こちらに記載】一時ケア '!$O$2)</f>
        <v/>
      </c>
      <c r="B209" s="234" t="str">
        <f>IF('【こちらに記載】一時ケア '!B251="","",'【こちらに記載】一時ケア '!B251)</f>
        <v/>
      </c>
      <c r="C209" s="234" t="str">
        <f>IF('【こちらに記載】一時ケア '!C251="","",'【こちらに記載】一時ケア '!C251)</f>
        <v/>
      </c>
      <c r="D209" s="234" t="str">
        <f>IF('【こちらに記載】一時ケア '!D251="","",TEXT('【こちらに記載】一時ケア '!D251, "YYYY/MM/DD"))</f>
        <v/>
      </c>
      <c r="E209" s="234" t="str">
        <f>IF('【こちらに記載】一時ケア '!E251="","",'【こちらに記載】一時ケア '!E251)</f>
        <v/>
      </c>
      <c r="F209" s="234" t="str">
        <f>IF('【こちらに記載】一時ケア '!F251="","",'【こちらに記載】一時ケア '!F251)</f>
        <v/>
      </c>
      <c r="G209" s="234" t="str">
        <f>IF('【こちらに記載】一時ケア '!G251="","",'【こちらに記載】一時ケア '!G251)</f>
        <v/>
      </c>
      <c r="H209" s="234" t="str">
        <f>IF('【こちらに記載】一時ケア '!H251="","",'【こちらに記載】一時ケア '!H251)</f>
        <v/>
      </c>
      <c r="I209" s="234" t="str">
        <f>IF('【こちらに記載】一時ケア '!I251="","",TEXT('【こちらに記載】一時ケア '!I251, "YYYY/MM/DD"))</f>
        <v/>
      </c>
      <c r="J209" s="234" t="str">
        <f>IF('【こちらに記載】一時ケア '!J251="","",TEXT('【こちらに記載】一時ケア '!J251,"aaa"))</f>
        <v/>
      </c>
      <c r="K209" s="234" t="str">
        <f>IF('【こちらに記載】一時ケア '!K251="","",'【こちらに記載】一時ケア '!K251)</f>
        <v/>
      </c>
      <c r="L209" s="234" t="str">
        <f>IF('【こちらに記載】一時ケア '!M251="","",'【こちらに記載】一時ケア '!M251)</f>
        <v/>
      </c>
      <c r="M209" s="234">
        <f>IF('【こちらに記載】一時ケア '!N251="","",'【こちらに記載】一時ケア '!N251)</f>
        <v>0</v>
      </c>
      <c r="N209" s="234">
        <f>IF('【こちらに記載】一時ケア '!O251="","",'【こちらに記載】一時ケア '!O251)</f>
        <v>0</v>
      </c>
      <c r="O209" s="234" t="str">
        <f>IF('【こちらに記載】一時ケア '!P251="","",'【こちらに記載】一時ケア '!P251)</f>
        <v/>
      </c>
      <c r="P209" s="234" t="str">
        <f>IF('【こちらに記載】一時ケア '!Q251="","",'【こちらに記載】一時ケア '!Q251)</f>
        <v/>
      </c>
      <c r="Q209" s="234" t="str">
        <f>IF('【こちらに記載】一時ケア '!R251="","",'【こちらに記載】一時ケア '!R251)</f>
        <v/>
      </c>
    </row>
    <row r="210" spans="1:17" ht="60" customHeight="1">
      <c r="A210" s="234" t="str">
        <f>IF(B210="","",'【こちらに記載】一時ケア '!$O$2)</f>
        <v/>
      </c>
      <c r="B210" s="234" t="str">
        <f>IF('【こちらに記載】一時ケア '!B252="","",'【こちらに記載】一時ケア '!B252)</f>
        <v/>
      </c>
      <c r="C210" s="234" t="str">
        <f>IF('【こちらに記載】一時ケア '!C252="","",'【こちらに記載】一時ケア '!C252)</f>
        <v/>
      </c>
      <c r="D210" s="234" t="str">
        <f>IF('【こちらに記載】一時ケア '!D252="","",TEXT('【こちらに記載】一時ケア '!D252, "YYYY/MM/DD"))</f>
        <v/>
      </c>
      <c r="E210" s="234" t="str">
        <f>IF('【こちらに記載】一時ケア '!E252="","",'【こちらに記載】一時ケア '!E252)</f>
        <v/>
      </c>
      <c r="F210" s="234" t="str">
        <f>IF('【こちらに記載】一時ケア '!F252="","",'【こちらに記載】一時ケア '!F252)</f>
        <v/>
      </c>
      <c r="G210" s="234" t="str">
        <f>IF('【こちらに記載】一時ケア '!G252="","",'【こちらに記載】一時ケア '!G252)</f>
        <v/>
      </c>
      <c r="H210" s="234" t="str">
        <f>IF('【こちらに記載】一時ケア '!H252="","",'【こちらに記載】一時ケア '!H252)</f>
        <v/>
      </c>
      <c r="I210" s="234" t="str">
        <f>IF('【こちらに記載】一時ケア '!I252="","",TEXT('【こちらに記載】一時ケア '!I252, "YYYY/MM/DD"))</f>
        <v/>
      </c>
      <c r="J210" s="234" t="str">
        <f>IF('【こちらに記載】一時ケア '!J252="","",TEXT('【こちらに記載】一時ケア '!J252,"aaa"))</f>
        <v/>
      </c>
      <c r="K210" s="234" t="str">
        <f>IF('【こちらに記載】一時ケア '!K252="","",'【こちらに記載】一時ケア '!K252)</f>
        <v/>
      </c>
      <c r="L210" s="234" t="str">
        <f>IF('【こちらに記載】一時ケア '!M252="","",'【こちらに記載】一時ケア '!M252)</f>
        <v/>
      </c>
      <c r="M210" s="234">
        <f>IF('【こちらに記載】一時ケア '!N252="","",'【こちらに記載】一時ケア '!N252)</f>
        <v>0</v>
      </c>
      <c r="N210" s="234">
        <f>IF('【こちらに記載】一時ケア '!O252="","",'【こちらに記載】一時ケア '!O252)</f>
        <v>0</v>
      </c>
      <c r="O210" s="234" t="str">
        <f>IF('【こちらに記載】一時ケア '!P252="","",'【こちらに記載】一時ケア '!P252)</f>
        <v/>
      </c>
      <c r="P210" s="234" t="str">
        <f>IF('【こちらに記載】一時ケア '!Q252="","",'【こちらに記載】一時ケア '!Q252)</f>
        <v/>
      </c>
      <c r="Q210" s="234" t="str">
        <f>IF('【こちらに記載】一時ケア '!R252="","",'【こちらに記載】一時ケア '!R252)</f>
        <v/>
      </c>
    </row>
    <row r="211" spans="1:17" ht="60" customHeight="1">
      <c r="A211" s="234" t="str">
        <f>IF(B211="","",'【こちらに記載】一時ケア '!$O$2)</f>
        <v/>
      </c>
      <c r="B211" s="234" t="str">
        <f>IF('【こちらに記載】一時ケア '!B253="","",'【こちらに記載】一時ケア '!B253)</f>
        <v/>
      </c>
      <c r="C211" s="234" t="str">
        <f>IF('【こちらに記載】一時ケア '!C253="","",'【こちらに記載】一時ケア '!C253)</f>
        <v/>
      </c>
      <c r="D211" s="234" t="str">
        <f>IF('【こちらに記載】一時ケア '!D253="","",TEXT('【こちらに記載】一時ケア '!D253, "YYYY/MM/DD"))</f>
        <v/>
      </c>
      <c r="E211" s="234" t="str">
        <f>IF('【こちらに記載】一時ケア '!E253="","",'【こちらに記載】一時ケア '!E253)</f>
        <v/>
      </c>
      <c r="F211" s="234" t="str">
        <f>IF('【こちらに記載】一時ケア '!F253="","",'【こちらに記載】一時ケア '!F253)</f>
        <v/>
      </c>
      <c r="G211" s="234" t="str">
        <f>IF('【こちらに記載】一時ケア '!G253="","",'【こちらに記載】一時ケア '!G253)</f>
        <v/>
      </c>
      <c r="H211" s="234" t="str">
        <f>IF('【こちらに記載】一時ケア '!H253="","",'【こちらに記載】一時ケア '!H253)</f>
        <v/>
      </c>
      <c r="I211" s="234" t="str">
        <f>IF('【こちらに記載】一時ケア '!I253="","",TEXT('【こちらに記載】一時ケア '!I253, "YYYY/MM/DD"))</f>
        <v/>
      </c>
      <c r="J211" s="234" t="str">
        <f>IF('【こちらに記載】一時ケア '!J253="","",TEXT('【こちらに記載】一時ケア '!J253,"aaa"))</f>
        <v/>
      </c>
      <c r="K211" s="234" t="str">
        <f>IF('【こちらに記載】一時ケア '!K253="","",'【こちらに記載】一時ケア '!K253)</f>
        <v/>
      </c>
      <c r="L211" s="234" t="str">
        <f>IF('【こちらに記載】一時ケア '!M253="","",'【こちらに記載】一時ケア '!M253)</f>
        <v/>
      </c>
      <c r="M211" s="234">
        <f>IF('【こちらに記載】一時ケア '!N253="","",'【こちらに記載】一時ケア '!N253)</f>
        <v>0</v>
      </c>
      <c r="N211" s="234">
        <f>IF('【こちらに記載】一時ケア '!O253="","",'【こちらに記載】一時ケア '!O253)</f>
        <v>0</v>
      </c>
      <c r="O211" s="234" t="str">
        <f>IF('【こちらに記載】一時ケア '!P253="","",'【こちらに記載】一時ケア '!P253)</f>
        <v/>
      </c>
      <c r="P211" s="234" t="str">
        <f>IF('【こちらに記載】一時ケア '!Q253="","",'【こちらに記載】一時ケア '!Q253)</f>
        <v/>
      </c>
      <c r="Q211" s="234" t="str">
        <f>IF('【こちらに記載】一時ケア '!R253="","",'【こちらに記載】一時ケア '!R253)</f>
        <v/>
      </c>
    </row>
    <row r="212" spans="1:17" ht="60" customHeight="1">
      <c r="A212" s="234" t="str">
        <f>IF(B212="","",'【こちらに記載】一時ケア '!$O$2)</f>
        <v/>
      </c>
      <c r="B212" s="234" t="str">
        <f>IF('【こちらに記載】一時ケア '!B256="","",'【こちらに記載】一時ケア '!B256)</f>
        <v/>
      </c>
      <c r="C212" s="234" t="str">
        <f>IF('【こちらに記載】一時ケア '!C256="","",'【こちらに記載】一時ケア '!C256)</f>
        <v/>
      </c>
      <c r="D212" s="234" t="str">
        <f>IF('【こちらに記載】一時ケア '!D256="","",TEXT('【こちらに記載】一時ケア '!D256, "YYYY/MM/DD"))</f>
        <v/>
      </c>
      <c r="E212" s="234" t="str">
        <f>IF('【こちらに記載】一時ケア '!E256="","",'【こちらに記載】一時ケア '!E256)</f>
        <v/>
      </c>
      <c r="F212" s="234" t="str">
        <f>IF('【こちらに記載】一時ケア '!F256="","",'【こちらに記載】一時ケア '!F256)</f>
        <v/>
      </c>
      <c r="G212" s="234" t="str">
        <f>IF('【こちらに記載】一時ケア '!G256="","",'【こちらに記載】一時ケア '!G256)</f>
        <v/>
      </c>
      <c r="H212" s="234" t="str">
        <f>IF('【こちらに記載】一時ケア '!H256="","",'【こちらに記載】一時ケア '!H256)</f>
        <v/>
      </c>
      <c r="I212" s="234" t="str">
        <f>IF('【こちらに記載】一時ケア '!I256="","",TEXT('【こちらに記載】一時ケア '!I256, "YYYY/MM/DD"))</f>
        <v/>
      </c>
      <c r="J212" s="234" t="str">
        <f>IF('【こちらに記載】一時ケア '!J256="","",TEXT('【こちらに記載】一時ケア '!J256,"aaa"))</f>
        <v/>
      </c>
      <c r="K212" s="234" t="str">
        <f>IF('【こちらに記載】一時ケア '!K256="","",'【こちらに記載】一時ケア '!K256)</f>
        <v/>
      </c>
      <c r="L212" s="234" t="str">
        <f>IF('【こちらに記載】一時ケア '!M256="","",'【こちらに記載】一時ケア '!M256)</f>
        <v/>
      </c>
      <c r="M212" s="234">
        <f>IF('【こちらに記載】一時ケア '!N256="","",'【こちらに記載】一時ケア '!N256)</f>
        <v>0</v>
      </c>
      <c r="N212" s="234">
        <f>IF('【こちらに記載】一時ケア '!O256="","",'【こちらに記載】一時ケア '!O256)</f>
        <v>0</v>
      </c>
      <c r="O212" s="234" t="str">
        <f>IF('【こちらに記載】一時ケア '!P256="","",'【こちらに記載】一時ケア '!P256)</f>
        <v/>
      </c>
      <c r="P212" s="234" t="str">
        <f>IF('【こちらに記載】一時ケア '!Q256="","",'【こちらに記載】一時ケア '!Q256)</f>
        <v/>
      </c>
      <c r="Q212" s="234" t="str">
        <f>IF('【こちらに記載】一時ケア '!R256="","",'【こちらに記載】一時ケア '!R256)</f>
        <v/>
      </c>
    </row>
    <row r="213" spans="1:17" ht="60" customHeight="1">
      <c r="A213" s="234" t="str">
        <f>IF(B213="","",'【こちらに記載】一時ケア '!$O$2)</f>
        <v/>
      </c>
      <c r="B213" s="234" t="str">
        <f>IF('【こちらに記載】一時ケア '!B257="","",'【こちらに記載】一時ケア '!B257)</f>
        <v/>
      </c>
      <c r="C213" s="234" t="str">
        <f>IF('【こちらに記載】一時ケア '!C257="","",'【こちらに記載】一時ケア '!C257)</f>
        <v/>
      </c>
      <c r="D213" s="234" t="str">
        <f>IF('【こちらに記載】一時ケア '!D257="","",TEXT('【こちらに記載】一時ケア '!D257, "YYYY/MM/DD"))</f>
        <v/>
      </c>
      <c r="E213" s="234" t="str">
        <f>IF('【こちらに記載】一時ケア '!E257="","",'【こちらに記載】一時ケア '!E257)</f>
        <v/>
      </c>
      <c r="F213" s="234" t="str">
        <f>IF('【こちらに記載】一時ケア '!F257="","",'【こちらに記載】一時ケア '!F257)</f>
        <v/>
      </c>
      <c r="G213" s="234" t="str">
        <f>IF('【こちらに記載】一時ケア '!G257="","",'【こちらに記載】一時ケア '!G257)</f>
        <v/>
      </c>
      <c r="H213" s="234" t="str">
        <f>IF('【こちらに記載】一時ケア '!H257="","",'【こちらに記載】一時ケア '!H257)</f>
        <v/>
      </c>
      <c r="I213" s="234" t="str">
        <f>IF('【こちらに記載】一時ケア '!I257="","",TEXT('【こちらに記載】一時ケア '!I257, "YYYY/MM/DD"))</f>
        <v/>
      </c>
      <c r="J213" s="234" t="str">
        <f>IF('【こちらに記載】一時ケア '!J257="","",TEXT('【こちらに記載】一時ケア '!J257,"aaa"))</f>
        <v/>
      </c>
      <c r="K213" s="234" t="str">
        <f>IF('【こちらに記載】一時ケア '!K257="","",'【こちらに記載】一時ケア '!K257)</f>
        <v/>
      </c>
      <c r="L213" s="234" t="str">
        <f>IF('【こちらに記載】一時ケア '!M257="","",'【こちらに記載】一時ケア '!M257)</f>
        <v/>
      </c>
      <c r="M213" s="234">
        <f>IF('【こちらに記載】一時ケア '!N257="","",'【こちらに記載】一時ケア '!N257)</f>
        <v>0</v>
      </c>
      <c r="N213" s="234">
        <f>IF('【こちらに記載】一時ケア '!O257="","",'【こちらに記載】一時ケア '!O257)</f>
        <v>0</v>
      </c>
      <c r="O213" s="234" t="str">
        <f>IF('【こちらに記載】一時ケア '!P257="","",'【こちらに記載】一時ケア '!P257)</f>
        <v/>
      </c>
      <c r="P213" s="234" t="str">
        <f>IF('【こちらに記載】一時ケア '!Q257="","",'【こちらに記載】一時ケア '!Q257)</f>
        <v/>
      </c>
      <c r="Q213" s="234" t="str">
        <f>IF('【こちらに記載】一時ケア '!R257="","",'【こちらに記載】一時ケア '!R257)</f>
        <v/>
      </c>
    </row>
    <row r="214" spans="1:17" ht="60" customHeight="1">
      <c r="A214" s="234" t="str">
        <f>IF(B214="","",'【こちらに記載】一時ケア '!$O$2)</f>
        <v/>
      </c>
      <c r="B214" s="234" t="str">
        <f>IF('【こちらに記載】一時ケア '!B258="","",'【こちらに記載】一時ケア '!B258)</f>
        <v/>
      </c>
      <c r="C214" s="234" t="str">
        <f>IF('【こちらに記載】一時ケア '!C258="","",'【こちらに記載】一時ケア '!C258)</f>
        <v/>
      </c>
      <c r="D214" s="234" t="str">
        <f>IF('【こちらに記載】一時ケア '!D258="","",TEXT('【こちらに記載】一時ケア '!D258, "YYYY/MM/DD"))</f>
        <v/>
      </c>
      <c r="E214" s="234" t="str">
        <f>IF('【こちらに記載】一時ケア '!E258="","",'【こちらに記載】一時ケア '!E258)</f>
        <v/>
      </c>
      <c r="F214" s="234" t="str">
        <f>IF('【こちらに記載】一時ケア '!F258="","",'【こちらに記載】一時ケア '!F258)</f>
        <v/>
      </c>
      <c r="G214" s="234" t="str">
        <f>IF('【こちらに記載】一時ケア '!G258="","",'【こちらに記載】一時ケア '!G258)</f>
        <v/>
      </c>
      <c r="H214" s="234" t="str">
        <f>IF('【こちらに記載】一時ケア '!H258="","",'【こちらに記載】一時ケア '!H258)</f>
        <v/>
      </c>
      <c r="I214" s="234" t="str">
        <f>IF('【こちらに記載】一時ケア '!I258="","",TEXT('【こちらに記載】一時ケア '!I258, "YYYY/MM/DD"))</f>
        <v/>
      </c>
      <c r="J214" s="234" t="str">
        <f>IF('【こちらに記載】一時ケア '!J258="","",TEXT('【こちらに記載】一時ケア '!J258,"aaa"))</f>
        <v/>
      </c>
      <c r="K214" s="234" t="str">
        <f>IF('【こちらに記載】一時ケア '!K258="","",'【こちらに記載】一時ケア '!K258)</f>
        <v/>
      </c>
      <c r="L214" s="234" t="str">
        <f>IF('【こちらに記載】一時ケア '!M258="","",'【こちらに記載】一時ケア '!M258)</f>
        <v/>
      </c>
      <c r="M214" s="234">
        <f>IF('【こちらに記載】一時ケア '!N258="","",'【こちらに記載】一時ケア '!N258)</f>
        <v>0</v>
      </c>
      <c r="N214" s="234">
        <f>IF('【こちらに記載】一時ケア '!O258="","",'【こちらに記載】一時ケア '!O258)</f>
        <v>0</v>
      </c>
      <c r="O214" s="234" t="str">
        <f>IF('【こちらに記載】一時ケア '!P258="","",'【こちらに記載】一時ケア '!P258)</f>
        <v/>
      </c>
      <c r="P214" s="234" t="str">
        <f>IF('【こちらに記載】一時ケア '!Q258="","",'【こちらに記載】一時ケア '!Q258)</f>
        <v/>
      </c>
      <c r="Q214" s="234" t="str">
        <f>IF('【こちらに記載】一時ケア '!R258="","",'【こちらに記載】一時ケア '!R258)</f>
        <v/>
      </c>
    </row>
    <row r="215" spans="1:17" ht="60" customHeight="1">
      <c r="A215" s="234" t="str">
        <f>IF(B215="","",'【こちらに記載】一時ケア '!$O$2)</f>
        <v/>
      </c>
      <c r="B215" s="234" t="str">
        <f>IF('【こちらに記載】一時ケア '!B259="","",'【こちらに記載】一時ケア '!B259)</f>
        <v/>
      </c>
      <c r="C215" s="234" t="str">
        <f>IF('【こちらに記載】一時ケア '!C259="","",'【こちらに記載】一時ケア '!C259)</f>
        <v/>
      </c>
      <c r="D215" s="234" t="str">
        <f>IF('【こちらに記載】一時ケア '!D259="","",TEXT('【こちらに記載】一時ケア '!D259, "YYYY/MM/DD"))</f>
        <v/>
      </c>
      <c r="E215" s="234" t="str">
        <f>IF('【こちらに記載】一時ケア '!E259="","",'【こちらに記載】一時ケア '!E259)</f>
        <v/>
      </c>
      <c r="F215" s="234" t="str">
        <f>IF('【こちらに記載】一時ケア '!F259="","",'【こちらに記載】一時ケア '!F259)</f>
        <v/>
      </c>
      <c r="G215" s="234" t="str">
        <f>IF('【こちらに記載】一時ケア '!G259="","",'【こちらに記載】一時ケア '!G259)</f>
        <v/>
      </c>
      <c r="H215" s="234" t="str">
        <f>IF('【こちらに記載】一時ケア '!H259="","",'【こちらに記載】一時ケア '!H259)</f>
        <v/>
      </c>
      <c r="I215" s="234" t="str">
        <f>IF('【こちらに記載】一時ケア '!I259="","",TEXT('【こちらに記載】一時ケア '!I259, "YYYY/MM/DD"))</f>
        <v/>
      </c>
      <c r="J215" s="234" t="str">
        <f>IF('【こちらに記載】一時ケア '!J259="","",TEXT('【こちらに記載】一時ケア '!J259,"aaa"))</f>
        <v/>
      </c>
      <c r="K215" s="234" t="str">
        <f>IF('【こちらに記載】一時ケア '!K259="","",'【こちらに記載】一時ケア '!K259)</f>
        <v/>
      </c>
      <c r="L215" s="234" t="str">
        <f>IF('【こちらに記載】一時ケア '!M259="","",'【こちらに記載】一時ケア '!M259)</f>
        <v/>
      </c>
      <c r="M215" s="234">
        <f>IF('【こちらに記載】一時ケア '!N259="","",'【こちらに記載】一時ケア '!N259)</f>
        <v>0</v>
      </c>
      <c r="N215" s="234">
        <f>IF('【こちらに記載】一時ケア '!O259="","",'【こちらに記載】一時ケア '!O259)</f>
        <v>0</v>
      </c>
      <c r="O215" s="234" t="str">
        <f>IF('【こちらに記載】一時ケア '!P259="","",'【こちらに記載】一時ケア '!P259)</f>
        <v/>
      </c>
      <c r="P215" s="234" t="str">
        <f>IF('【こちらに記載】一時ケア '!Q259="","",'【こちらに記載】一時ケア '!Q259)</f>
        <v/>
      </c>
      <c r="Q215" s="234" t="str">
        <f>IF('【こちらに記載】一時ケア '!R259="","",'【こちらに記載】一時ケア '!R259)</f>
        <v/>
      </c>
    </row>
    <row r="216" spans="1:17" ht="60" customHeight="1">
      <c r="A216" s="234" t="str">
        <f>IF(B216="","",'【こちらに記載】一時ケア '!$O$2)</f>
        <v/>
      </c>
      <c r="B216" s="234" t="str">
        <f>IF('【こちらに記載】一時ケア '!B260="","",'【こちらに記載】一時ケア '!B260)</f>
        <v/>
      </c>
      <c r="C216" s="234" t="str">
        <f>IF('【こちらに記載】一時ケア '!C260="","",'【こちらに記載】一時ケア '!C260)</f>
        <v/>
      </c>
      <c r="D216" s="234" t="str">
        <f>IF('【こちらに記載】一時ケア '!D260="","",TEXT('【こちらに記載】一時ケア '!D260, "YYYY/MM/DD"))</f>
        <v/>
      </c>
      <c r="E216" s="234" t="str">
        <f>IF('【こちらに記載】一時ケア '!E260="","",'【こちらに記載】一時ケア '!E260)</f>
        <v/>
      </c>
      <c r="F216" s="234" t="str">
        <f>IF('【こちらに記載】一時ケア '!F260="","",'【こちらに記載】一時ケア '!F260)</f>
        <v/>
      </c>
      <c r="G216" s="234" t="str">
        <f>IF('【こちらに記載】一時ケア '!G260="","",'【こちらに記載】一時ケア '!G260)</f>
        <v/>
      </c>
      <c r="H216" s="234" t="str">
        <f>IF('【こちらに記載】一時ケア '!H260="","",'【こちらに記載】一時ケア '!H260)</f>
        <v/>
      </c>
      <c r="I216" s="234" t="str">
        <f>IF('【こちらに記載】一時ケア '!I260="","",TEXT('【こちらに記載】一時ケア '!I260, "YYYY/MM/DD"))</f>
        <v/>
      </c>
      <c r="J216" s="234" t="str">
        <f>IF('【こちらに記載】一時ケア '!J260="","",TEXT('【こちらに記載】一時ケア '!J260,"aaa"))</f>
        <v/>
      </c>
      <c r="K216" s="234" t="str">
        <f>IF('【こちらに記載】一時ケア '!K260="","",'【こちらに記載】一時ケア '!K260)</f>
        <v/>
      </c>
      <c r="L216" s="234" t="str">
        <f>IF('【こちらに記載】一時ケア '!M260="","",'【こちらに記載】一時ケア '!M260)</f>
        <v/>
      </c>
      <c r="M216" s="234">
        <f>IF('【こちらに記載】一時ケア '!N260="","",'【こちらに記載】一時ケア '!N260)</f>
        <v>0</v>
      </c>
      <c r="N216" s="234">
        <f>IF('【こちらに記載】一時ケア '!O260="","",'【こちらに記載】一時ケア '!O260)</f>
        <v>0</v>
      </c>
      <c r="O216" s="234" t="str">
        <f>IF('【こちらに記載】一時ケア '!P260="","",'【こちらに記載】一時ケア '!P260)</f>
        <v/>
      </c>
      <c r="P216" s="234" t="str">
        <f>IF('【こちらに記載】一時ケア '!Q260="","",'【こちらに記載】一時ケア '!Q260)</f>
        <v/>
      </c>
      <c r="Q216" s="234" t="str">
        <f>IF('【こちらに記載】一時ケア '!R260="","",'【こちらに記載】一時ケア '!R260)</f>
        <v/>
      </c>
    </row>
    <row r="217" spans="1:17" ht="60" customHeight="1">
      <c r="A217" s="234" t="str">
        <f>IF(B217="","",'【こちらに記載】一時ケア '!$O$2)</f>
        <v/>
      </c>
      <c r="B217" s="234" t="str">
        <f>IF('【こちらに記載】一時ケア '!B261="","",'【こちらに記載】一時ケア '!B261)</f>
        <v/>
      </c>
      <c r="C217" s="234" t="str">
        <f>IF('【こちらに記載】一時ケア '!C261="","",'【こちらに記載】一時ケア '!C261)</f>
        <v/>
      </c>
      <c r="D217" s="234" t="str">
        <f>IF('【こちらに記載】一時ケア '!D261="","",TEXT('【こちらに記載】一時ケア '!D261, "YYYY/MM/DD"))</f>
        <v/>
      </c>
      <c r="E217" s="234" t="str">
        <f>IF('【こちらに記載】一時ケア '!E261="","",'【こちらに記載】一時ケア '!E261)</f>
        <v/>
      </c>
      <c r="F217" s="234" t="str">
        <f>IF('【こちらに記載】一時ケア '!F261="","",'【こちらに記載】一時ケア '!F261)</f>
        <v/>
      </c>
      <c r="G217" s="234" t="str">
        <f>IF('【こちらに記載】一時ケア '!G261="","",'【こちらに記載】一時ケア '!G261)</f>
        <v/>
      </c>
      <c r="H217" s="234" t="str">
        <f>IF('【こちらに記載】一時ケア '!H261="","",'【こちらに記載】一時ケア '!H261)</f>
        <v/>
      </c>
      <c r="I217" s="234" t="str">
        <f>IF('【こちらに記載】一時ケア '!I261="","",TEXT('【こちらに記載】一時ケア '!I261, "YYYY/MM/DD"))</f>
        <v/>
      </c>
      <c r="J217" s="234" t="str">
        <f>IF('【こちらに記載】一時ケア '!J261="","",TEXT('【こちらに記載】一時ケア '!J261,"aaa"))</f>
        <v/>
      </c>
      <c r="K217" s="234" t="str">
        <f>IF('【こちらに記載】一時ケア '!K261="","",'【こちらに記載】一時ケア '!K261)</f>
        <v/>
      </c>
      <c r="L217" s="234" t="str">
        <f>IF('【こちらに記載】一時ケア '!M261="","",'【こちらに記載】一時ケア '!M261)</f>
        <v/>
      </c>
      <c r="M217" s="234">
        <f>IF('【こちらに記載】一時ケア '!N261="","",'【こちらに記載】一時ケア '!N261)</f>
        <v>0</v>
      </c>
      <c r="N217" s="234">
        <f>IF('【こちらに記載】一時ケア '!O261="","",'【こちらに記載】一時ケア '!O261)</f>
        <v>0</v>
      </c>
      <c r="O217" s="234" t="str">
        <f>IF('【こちらに記載】一時ケア '!P261="","",'【こちらに記載】一時ケア '!P261)</f>
        <v/>
      </c>
      <c r="P217" s="234" t="str">
        <f>IF('【こちらに記載】一時ケア '!Q261="","",'【こちらに記載】一時ケア '!Q261)</f>
        <v/>
      </c>
      <c r="Q217" s="234" t="str">
        <f>IF('【こちらに記載】一時ケア '!R261="","",'【こちらに記載】一時ケア '!R261)</f>
        <v/>
      </c>
    </row>
    <row r="218" spans="1:17" ht="60" customHeight="1">
      <c r="A218" s="234" t="str">
        <f>IF(B218="","",'【こちらに記載】一時ケア '!$O$2)</f>
        <v/>
      </c>
      <c r="B218" s="234" t="str">
        <f>IF('【こちらに記載】一時ケア '!B262="","",'【こちらに記載】一時ケア '!B262)</f>
        <v/>
      </c>
      <c r="C218" s="234" t="str">
        <f>IF('【こちらに記載】一時ケア '!C262="","",'【こちらに記載】一時ケア '!C262)</f>
        <v/>
      </c>
      <c r="D218" s="234" t="str">
        <f>IF('【こちらに記載】一時ケア '!D262="","",TEXT('【こちらに記載】一時ケア '!D262, "YYYY/MM/DD"))</f>
        <v/>
      </c>
      <c r="E218" s="234" t="str">
        <f>IF('【こちらに記載】一時ケア '!E262="","",'【こちらに記載】一時ケア '!E262)</f>
        <v/>
      </c>
      <c r="F218" s="234" t="str">
        <f>IF('【こちらに記載】一時ケア '!F262="","",'【こちらに記載】一時ケア '!F262)</f>
        <v/>
      </c>
      <c r="G218" s="234" t="str">
        <f>IF('【こちらに記載】一時ケア '!G262="","",'【こちらに記載】一時ケア '!G262)</f>
        <v/>
      </c>
      <c r="H218" s="234" t="str">
        <f>IF('【こちらに記載】一時ケア '!H262="","",'【こちらに記載】一時ケア '!H262)</f>
        <v/>
      </c>
      <c r="I218" s="234" t="str">
        <f>IF('【こちらに記載】一時ケア '!I262="","",TEXT('【こちらに記載】一時ケア '!I262, "YYYY/MM/DD"))</f>
        <v/>
      </c>
      <c r="J218" s="234" t="str">
        <f>IF('【こちらに記載】一時ケア '!J262="","",TEXT('【こちらに記載】一時ケア '!J262,"aaa"))</f>
        <v/>
      </c>
      <c r="K218" s="234" t="str">
        <f>IF('【こちらに記載】一時ケア '!K262="","",'【こちらに記載】一時ケア '!K262)</f>
        <v/>
      </c>
      <c r="L218" s="234" t="str">
        <f>IF('【こちらに記載】一時ケア '!M262="","",'【こちらに記載】一時ケア '!M262)</f>
        <v/>
      </c>
      <c r="M218" s="234">
        <f>IF('【こちらに記載】一時ケア '!N262="","",'【こちらに記載】一時ケア '!N262)</f>
        <v>0</v>
      </c>
      <c r="N218" s="234">
        <f>IF('【こちらに記載】一時ケア '!O262="","",'【こちらに記載】一時ケア '!O262)</f>
        <v>0</v>
      </c>
      <c r="O218" s="234" t="str">
        <f>IF('【こちらに記載】一時ケア '!P262="","",'【こちらに記載】一時ケア '!P262)</f>
        <v/>
      </c>
      <c r="P218" s="234" t="str">
        <f>IF('【こちらに記載】一時ケア '!Q262="","",'【こちらに記載】一時ケア '!Q262)</f>
        <v/>
      </c>
      <c r="Q218" s="234" t="str">
        <f>IF('【こちらに記載】一時ケア '!R262="","",'【こちらに記載】一時ケア '!R262)</f>
        <v/>
      </c>
    </row>
    <row r="219" spans="1:17" ht="60" customHeight="1">
      <c r="A219" s="234" t="str">
        <f>IF(B219="","",'【こちらに記載】一時ケア '!$O$2)</f>
        <v/>
      </c>
      <c r="B219" s="234" t="str">
        <f>IF('【こちらに記載】一時ケア '!B263="","",'【こちらに記載】一時ケア '!B263)</f>
        <v/>
      </c>
      <c r="C219" s="234" t="str">
        <f>IF('【こちらに記載】一時ケア '!C263="","",'【こちらに記載】一時ケア '!C263)</f>
        <v/>
      </c>
      <c r="D219" s="234" t="str">
        <f>IF('【こちらに記載】一時ケア '!D263="","",TEXT('【こちらに記載】一時ケア '!D263, "YYYY/MM/DD"))</f>
        <v/>
      </c>
      <c r="E219" s="234" t="str">
        <f>IF('【こちらに記載】一時ケア '!E263="","",'【こちらに記載】一時ケア '!E263)</f>
        <v/>
      </c>
      <c r="F219" s="234" t="str">
        <f>IF('【こちらに記載】一時ケア '!F263="","",'【こちらに記載】一時ケア '!F263)</f>
        <v/>
      </c>
      <c r="G219" s="234" t="str">
        <f>IF('【こちらに記載】一時ケア '!G263="","",'【こちらに記載】一時ケア '!G263)</f>
        <v/>
      </c>
      <c r="H219" s="234" t="str">
        <f>IF('【こちらに記載】一時ケア '!H263="","",'【こちらに記載】一時ケア '!H263)</f>
        <v/>
      </c>
      <c r="I219" s="234" t="str">
        <f>IF('【こちらに記載】一時ケア '!I263="","",TEXT('【こちらに記載】一時ケア '!I263, "YYYY/MM/DD"))</f>
        <v/>
      </c>
      <c r="J219" s="234" t="str">
        <f>IF('【こちらに記載】一時ケア '!J263="","",TEXT('【こちらに記載】一時ケア '!J263,"aaa"))</f>
        <v/>
      </c>
      <c r="K219" s="234" t="str">
        <f>IF('【こちらに記載】一時ケア '!K263="","",'【こちらに記載】一時ケア '!K263)</f>
        <v/>
      </c>
      <c r="L219" s="234" t="str">
        <f>IF('【こちらに記載】一時ケア '!M263="","",'【こちらに記載】一時ケア '!M263)</f>
        <v/>
      </c>
      <c r="M219" s="234">
        <f>IF('【こちらに記載】一時ケア '!N263="","",'【こちらに記載】一時ケア '!N263)</f>
        <v>0</v>
      </c>
      <c r="N219" s="234">
        <f>IF('【こちらに記載】一時ケア '!O263="","",'【こちらに記載】一時ケア '!O263)</f>
        <v>0</v>
      </c>
      <c r="O219" s="234" t="str">
        <f>IF('【こちらに記載】一時ケア '!P263="","",'【こちらに記載】一時ケア '!P263)</f>
        <v/>
      </c>
      <c r="P219" s="234" t="str">
        <f>IF('【こちらに記載】一時ケア '!Q263="","",'【こちらに記載】一時ケア '!Q263)</f>
        <v/>
      </c>
      <c r="Q219" s="234" t="str">
        <f>IF('【こちらに記載】一時ケア '!R263="","",'【こちらに記載】一時ケア '!R263)</f>
        <v/>
      </c>
    </row>
    <row r="220" spans="1:17" ht="60" customHeight="1">
      <c r="A220" s="234" t="str">
        <f>IF(B220="","",'【こちらに記載】一時ケア '!$O$2)</f>
        <v/>
      </c>
      <c r="B220" s="234" t="str">
        <f>IF('【こちらに記載】一時ケア '!B264="","",'【こちらに記載】一時ケア '!B264)</f>
        <v/>
      </c>
      <c r="C220" s="234" t="str">
        <f>IF('【こちらに記載】一時ケア '!C264="","",'【こちらに記載】一時ケア '!C264)</f>
        <v/>
      </c>
      <c r="D220" s="234" t="str">
        <f>IF('【こちらに記載】一時ケア '!D264="","",TEXT('【こちらに記載】一時ケア '!D264, "YYYY/MM/DD"))</f>
        <v/>
      </c>
      <c r="E220" s="234" t="str">
        <f>IF('【こちらに記載】一時ケア '!E264="","",'【こちらに記載】一時ケア '!E264)</f>
        <v/>
      </c>
      <c r="F220" s="234" t="str">
        <f>IF('【こちらに記載】一時ケア '!F264="","",'【こちらに記載】一時ケア '!F264)</f>
        <v/>
      </c>
      <c r="G220" s="234" t="str">
        <f>IF('【こちらに記載】一時ケア '!G264="","",'【こちらに記載】一時ケア '!G264)</f>
        <v/>
      </c>
      <c r="H220" s="234" t="str">
        <f>IF('【こちらに記載】一時ケア '!H264="","",'【こちらに記載】一時ケア '!H264)</f>
        <v/>
      </c>
      <c r="I220" s="234" t="str">
        <f>IF('【こちらに記載】一時ケア '!I264="","",TEXT('【こちらに記載】一時ケア '!I264, "YYYY/MM/DD"))</f>
        <v/>
      </c>
      <c r="J220" s="234" t="str">
        <f>IF('【こちらに記載】一時ケア '!J264="","",TEXT('【こちらに記載】一時ケア '!J264,"aaa"))</f>
        <v/>
      </c>
      <c r="K220" s="234" t="str">
        <f>IF('【こちらに記載】一時ケア '!K264="","",'【こちらに記載】一時ケア '!K264)</f>
        <v/>
      </c>
      <c r="L220" s="234" t="str">
        <f>IF('【こちらに記載】一時ケア '!M264="","",'【こちらに記載】一時ケア '!M264)</f>
        <v/>
      </c>
      <c r="M220" s="234">
        <f>IF('【こちらに記載】一時ケア '!N264="","",'【こちらに記載】一時ケア '!N264)</f>
        <v>0</v>
      </c>
      <c r="N220" s="234">
        <f>IF('【こちらに記載】一時ケア '!O264="","",'【こちらに記載】一時ケア '!O264)</f>
        <v>0</v>
      </c>
      <c r="O220" s="234" t="str">
        <f>IF('【こちらに記載】一時ケア '!P264="","",'【こちらに記載】一時ケア '!P264)</f>
        <v/>
      </c>
      <c r="P220" s="234" t="str">
        <f>IF('【こちらに記載】一時ケア '!Q264="","",'【こちらに記載】一時ケア '!Q264)</f>
        <v/>
      </c>
      <c r="Q220" s="234" t="str">
        <f>IF('【こちらに記載】一時ケア '!R264="","",'【こちらに記載】一時ケア '!R264)</f>
        <v/>
      </c>
    </row>
    <row r="221" spans="1:17" ht="60" customHeight="1">
      <c r="A221" s="234" t="str">
        <f>IF(B221="","",'【こちらに記載】一時ケア '!$O$2)</f>
        <v/>
      </c>
      <c r="B221" s="234" t="str">
        <f>IF('【こちらに記載】一時ケア '!B265="","",'【こちらに記載】一時ケア '!B265)</f>
        <v/>
      </c>
      <c r="C221" s="234" t="str">
        <f>IF('【こちらに記載】一時ケア '!C265="","",'【こちらに記載】一時ケア '!C265)</f>
        <v/>
      </c>
      <c r="D221" s="234" t="str">
        <f>IF('【こちらに記載】一時ケア '!D265="","",TEXT('【こちらに記載】一時ケア '!D265, "YYYY/MM/DD"))</f>
        <v/>
      </c>
      <c r="E221" s="234" t="str">
        <f>IF('【こちらに記載】一時ケア '!E265="","",'【こちらに記載】一時ケア '!E265)</f>
        <v/>
      </c>
      <c r="F221" s="234" t="str">
        <f>IF('【こちらに記載】一時ケア '!F265="","",'【こちらに記載】一時ケア '!F265)</f>
        <v/>
      </c>
      <c r="G221" s="234" t="str">
        <f>IF('【こちらに記載】一時ケア '!G265="","",'【こちらに記載】一時ケア '!G265)</f>
        <v/>
      </c>
      <c r="H221" s="234" t="str">
        <f>IF('【こちらに記載】一時ケア '!H265="","",'【こちらに記載】一時ケア '!H265)</f>
        <v/>
      </c>
      <c r="I221" s="234" t="str">
        <f>IF('【こちらに記載】一時ケア '!I265="","",TEXT('【こちらに記載】一時ケア '!I265, "YYYY/MM/DD"))</f>
        <v/>
      </c>
      <c r="J221" s="234" t="str">
        <f>IF('【こちらに記載】一時ケア '!J265="","",TEXT('【こちらに記載】一時ケア '!J265,"aaa"))</f>
        <v/>
      </c>
      <c r="K221" s="234" t="str">
        <f>IF('【こちらに記載】一時ケア '!K265="","",'【こちらに記載】一時ケア '!K265)</f>
        <v/>
      </c>
      <c r="L221" s="234" t="str">
        <f>IF('【こちらに記載】一時ケア '!M265="","",'【こちらに記載】一時ケア '!M265)</f>
        <v/>
      </c>
      <c r="M221" s="234">
        <f>IF('【こちらに記載】一時ケア '!N265="","",'【こちらに記載】一時ケア '!N265)</f>
        <v>0</v>
      </c>
      <c r="N221" s="234">
        <f>IF('【こちらに記載】一時ケア '!O265="","",'【こちらに記載】一時ケア '!O265)</f>
        <v>0</v>
      </c>
      <c r="O221" s="234" t="str">
        <f>IF('【こちらに記載】一時ケア '!P265="","",'【こちらに記載】一時ケア '!P265)</f>
        <v/>
      </c>
      <c r="P221" s="234" t="str">
        <f>IF('【こちらに記載】一時ケア '!Q265="","",'【こちらに記載】一時ケア '!Q265)</f>
        <v/>
      </c>
      <c r="Q221" s="234" t="str">
        <f>IF('【こちらに記載】一時ケア '!R265="","",'【こちらに記載】一時ケア '!R265)</f>
        <v/>
      </c>
    </row>
    <row r="222" spans="1:17" ht="60" customHeight="1">
      <c r="A222" s="234" t="str">
        <f>IF(B222="","",'【こちらに記載】一時ケア '!$O$2)</f>
        <v/>
      </c>
      <c r="B222" s="234" t="str">
        <f>IF('【こちらに記載】一時ケア '!B268="","",'【こちらに記載】一時ケア '!B268)</f>
        <v/>
      </c>
      <c r="C222" s="234" t="str">
        <f>IF('【こちらに記載】一時ケア '!C268="","",'【こちらに記載】一時ケア '!C268)</f>
        <v/>
      </c>
      <c r="D222" s="234" t="str">
        <f>IF('【こちらに記載】一時ケア '!D268="","",TEXT('【こちらに記載】一時ケア '!D268, "YYYY/MM/DD"))</f>
        <v/>
      </c>
      <c r="E222" s="234" t="str">
        <f>IF('【こちらに記載】一時ケア '!E268="","",'【こちらに記載】一時ケア '!E268)</f>
        <v/>
      </c>
      <c r="F222" s="234" t="str">
        <f>IF('【こちらに記載】一時ケア '!F268="","",'【こちらに記載】一時ケア '!F268)</f>
        <v/>
      </c>
      <c r="G222" s="234" t="str">
        <f>IF('【こちらに記載】一時ケア '!G268="","",'【こちらに記載】一時ケア '!G268)</f>
        <v/>
      </c>
      <c r="H222" s="234" t="str">
        <f>IF('【こちらに記載】一時ケア '!H268="","",'【こちらに記載】一時ケア '!H268)</f>
        <v/>
      </c>
      <c r="I222" s="234" t="str">
        <f>IF('【こちらに記載】一時ケア '!I268="","",TEXT('【こちらに記載】一時ケア '!I268, "YYYY/MM/DD"))</f>
        <v/>
      </c>
      <c r="J222" s="234" t="str">
        <f>IF('【こちらに記載】一時ケア '!J268="","",TEXT('【こちらに記載】一時ケア '!J268,"aaa"))</f>
        <v/>
      </c>
      <c r="K222" s="234" t="str">
        <f>IF('【こちらに記載】一時ケア '!K268="","",'【こちらに記載】一時ケア '!K268)</f>
        <v/>
      </c>
      <c r="L222" s="234" t="str">
        <f>IF('【こちらに記載】一時ケア '!M268="","",'【こちらに記載】一時ケア '!M268)</f>
        <v/>
      </c>
      <c r="M222" s="234">
        <f>IF('【こちらに記載】一時ケア '!N268="","",'【こちらに記載】一時ケア '!N268)</f>
        <v>0</v>
      </c>
      <c r="N222" s="234">
        <f>IF('【こちらに記載】一時ケア '!O268="","",'【こちらに記載】一時ケア '!O268)</f>
        <v>0</v>
      </c>
      <c r="O222" s="234" t="str">
        <f>IF('【こちらに記載】一時ケア '!P268="","",'【こちらに記載】一時ケア '!P268)</f>
        <v/>
      </c>
      <c r="P222" s="234" t="str">
        <f>IF('【こちらに記載】一時ケア '!Q268="","",'【こちらに記載】一時ケア '!Q268)</f>
        <v/>
      </c>
      <c r="Q222" s="234" t="str">
        <f>IF('【こちらに記載】一時ケア '!R268="","",'【こちらに記載】一時ケア '!R268)</f>
        <v/>
      </c>
    </row>
    <row r="223" spans="1:17" ht="60" customHeight="1">
      <c r="A223" s="234" t="str">
        <f>IF(B223="","",'【こちらに記載】一時ケア '!$O$2)</f>
        <v/>
      </c>
      <c r="B223" s="234" t="str">
        <f>IF('【こちらに記載】一時ケア '!B269="","",'【こちらに記載】一時ケア '!B269)</f>
        <v/>
      </c>
      <c r="C223" s="234" t="str">
        <f>IF('【こちらに記載】一時ケア '!C269="","",'【こちらに記載】一時ケア '!C269)</f>
        <v/>
      </c>
      <c r="D223" s="234" t="str">
        <f>IF('【こちらに記載】一時ケア '!D269="","",TEXT('【こちらに記載】一時ケア '!D269, "YYYY/MM/DD"))</f>
        <v/>
      </c>
      <c r="E223" s="234" t="str">
        <f>IF('【こちらに記載】一時ケア '!E269="","",'【こちらに記載】一時ケア '!E269)</f>
        <v/>
      </c>
      <c r="F223" s="234" t="str">
        <f>IF('【こちらに記載】一時ケア '!F269="","",'【こちらに記載】一時ケア '!F269)</f>
        <v/>
      </c>
      <c r="G223" s="234" t="str">
        <f>IF('【こちらに記載】一時ケア '!G269="","",'【こちらに記載】一時ケア '!G269)</f>
        <v/>
      </c>
      <c r="H223" s="234" t="str">
        <f>IF('【こちらに記載】一時ケア '!H269="","",'【こちらに記載】一時ケア '!H269)</f>
        <v/>
      </c>
      <c r="I223" s="234" t="str">
        <f>IF('【こちらに記載】一時ケア '!I269="","",TEXT('【こちらに記載】一時ケア '!I269, "YYYY/MM/DD"))</f>
        <v/>
      </c>
      <c r="J223" s="234" t="str">
        <f>IF('【こちらに記載】一時ケア '!J269="","",TEXT('【こちらに記載】一時ケア '!J269,"aaa"))</f>
        <v/>
      </c>
      <c r="K223" s="234" t="str">
        <f>IF('【こちらに記載】一時ケア '!K269="","",'【こちらに記載】一時ケア '!K269)</f>
        <v/>
      </c>
      <c r="L223" s="234" t="str">
        <f>IF('【こちらに記載】一時ケア '!M269="","",'【こちらに記載】一時ケア '!M269)</f>
        <v/>
      </c>
      <c r="M223" s="234">
        <f>IF('【こちらに記載】一時ケア '!N269="","",'【こちらに記載】一時ケア '!N269)</f>
        <v>0</v>
      </c>
      <c r="N223" s="234">
        <f>IF('【こちらに記載】一時ケア '!O269="","",'【こちらに記載】一時ケア '!O269)</f>
        <v>0</v>
      </c>
      <c r="O223" s="234" t="str">
        <f>IF('【こちらに記載】一時ケア '!P269="","",'【こちらに記載】一時ケア '!P269)</f>
        <v/>
      </c>
      <c r="P223" s="234" t="str">
        <f>IF('【こちらに記載】一時ケア '!Q269="","",'【こちらに記載】一時ケア '!Q269)</f>
        <v/>
      </c>
      <c r="Q223" s="234" t="str">
        <f>IF('【こちらに記載】一時ケア '!R269="","",'【こちらに記載】一時ケア '!R269)</f>
        <v/>
      </c>
    </row>
    <row r="224" spans="1:17" ht="60" customHeight="1">
      <c r="A224" s="234" t="str">
        <f>IF(B224="","",'【こちらに記載】一時ケア '!$O$2)</f>
        <v/>
      </c>
      <c r="B224" s="234" t="str">
        <f>IF('【こちらに記載】一時ケア '!B270="","",'【こちらに記載】一時ケア '!B270)</f>
        <v/>
      </c>
      <c r="C224" s="234" t="str">
        <f>IF('【こちらに記載】一時ケア '!C270="","",'【こちらに記載】一時ケア '!C270)</f>
        <v/>
      </c>
      <c r="D224" s="234" t="str">
        <f>IF('【こちらに記載】一時ケア '!D270="","",TEXT('【こちらに記載】一時ケア '!D270, "YYYY/MM/DD"))</f>
        <v/>
      </c>
      <c r="E224" s="234" t="str">
        <f>IF('【こちらに記載】一時ケア '!E270="","",'【こちらに記載】一時ケア '!E270)</f>
        <v/>
      </c>
      <c r="F224" s="234" t="str">
        <f>IF('【こちらに記載】一時ケア '!F270="","",'【こちらに記載】一時ケア '!F270)</f>
        <v/>
      </c>
      <c r="G224" s="234" t="str">
        <f>IF('【こちらに記載】一時ケア '!G270="","",'【こちらに記載】一時ケア '!G270)</f>
        <v/>
      </c>
      <c r="H224" s="234" t="str">
        <f>IF('【こちらに記載】一時ケア '!H270="","",'【こちらに記載】一時ケア '!H270)</f>
        <v/>
      </c>
      <c r="I224" s="234" t="str">
        <f>IF('【こちらに記載】一時ケア '!I270="","",TEXT('【こちらに記載】一時ケア '!I270, "YYYY/MM/DD"))</f>
        <v/>
      </c>
      <c r="J224" s="234" t="str">
        <f>IF('【こちらに記載】一時ケア '!J270="","",TEXT('【こちらに記載】一時ケア '!J270,"aaa"))</f>
        <v/>
      </c>
      <c r="K224" s="234" t="str">
        <f>IF('【こちらに記載】一時ケア '!K270="","",'【こちらに記載】一時ケア '!K270)</f>
        <v/>
      </c>
      <c r="L224" s="234" t="str">
        <f>IF('【こちらに記載】一時ケア '!M270="","",'【こちらに記載】一時ケア '!M270)</f>
        <v/>
      </c>
      <c r="M224" s="234">
        <f>IF('【こちらに記載】一時ケア '!N270="","",'【こちらに記載】一時ケア '!N270)</f>
        <v>0</v>
      </c>
      <c r="N224" s="234">
        <f>IF('【こちらに記載】一時ケア '!O270="","",'【こちらに記載】一時ケア '!O270)</f>
        <v>0</v>
      </c>
      <c r="O224" s="234" t="str">
        <f>IF('【こちらに記載】一時ケア '!P270="","",'【こちらに記載】一時ケア '!P270)</f>
        <v/>
      </c>
      <c r="P224" s="234" t="str">
        <f>IF('【こちらに記載】一時ケア '!Q270="","",'【こちらに記載】一時ケア '!Q270)</f>
        <v/>
      </c>
      <c r="Q224" s="234" t="str">
        <f>IF('【こちらに記載】一時ケア '!R270="","",'【こちらに記載】一時ケア '!R270)</f>
        <v/>
      </c>
    </row>
    <row r="225" spans="1:17" ht="60" customHeight="1">
      <c r="A225" s="234" t="str">
        <f>IF(B225="","",'【こちらに記載】一時ケア '!$O$2)</f>
        <v/>
      </c>
      <c r="B225" s="234" t="str">
        <f>IF('【こちらに記載】一時ケア '!B271="","",'【こちらに記載】一時ケア '!B271)</f>
        <v/>
      </c>
      <c r="C225" s="234" t="str">
        <f>IF('【こちらに記載】一時ケア '!C271="","",'【こちらに記載】一時ケア '!C271)</f>
        <v/>
      </c>
      <c r="D225" s="234" t="str">
        <f>IF('【こちらに記載】一時ケア '!D271="","",TEXT('【こちらに記載】一時ケア '!D271, "YYYY/MM/DD"))</f>
        <v/>
      </c>
      <c r="E225" s="234" t="str">
        <f>IF('【こちらに記載】一時ケア '!E271="","",'【こちらに記載】一時ケア '!E271)</f>
        <v/>
      </c>
      <c r="F225" s="234" t="str">
        <f>IF('【こちらに記載】一時ケア '!F271="","",'【こちらに記載】一時ケア '!F271)</f>
        <v/>
      </c>
      <c r="G225" s="234" t="str">
        <f>IF('【こちらに記載】一時ケア '!G271="","",'【こちらに記載】一時ケア '!G271)</f>
        <v/>
      </c>
      <c r="H225" s="234" t="str">
        <f>IF('【こちらに記載】一時ケア '!H271="","",'【こちらに記載】一時ケア '!H271)</f>
        <v/>
      </c>
      <c r="I225" s="234" t="str">
        <f>IF('【こちらに記載】一時ケア '!I271="","",TEXT('【こちらに記載】一時ケア '!I271, "YYYY/MM/DD"))</f>
        <v/>
      </c>
      <c r="J225" s="234" t="str">
        <f>IF('【こちらに記載】一時ケア '!J271="","",TEXT('【こちらに記載】一時ケア '!J271,"aaa"))</f>
        <v/>
      </c>
      <c r="K225" s="234" t="str">
        <f>IF('【こちらに記載】一時ケア '!K271="","",'【こちらに記載】一時ケア '!K271)</f>
        <v/>
      </c>
      <c r="L225" s="234" t="str">
        <f>IF('【こちらに記載】一時ケア '!M271="","",'【こちらに記載】一時ケア '!M271)</f>
        <v/>
      </c>
      <c r="M225" s="234">
        <f>IF('【こちらに記載】一時ケア '!N271="","",'【こちらに記載】一時ケア '!N271)</f>
        <v>0</v>
      </c>
      <c r="N225" s="234">
        <f>IF('【こちらに記載】一時ケア '!O271="","",'【こちらに記載】一時ケア '!O271)</f>
        <v>0</v>
      </c>
      <c r="O225" s="234" t="str">
        <f>IF('【こちらに記載】一時ケア '!P271="","",'【こちらに記載】一時ケア '!P271)</f>
        <v/>
      </c>
      <c r="P225" s="234" t="str">
        <f>IF('【こちらに記載】一時ケア '!Q271="","",'【こちらに記載】一時ケア '!Q271)</f>
        <v/>
      </c>
      <c r="Q225" s="234" t="str">
        <f>IF('【こちらに記載】一時ケア '!R271="","",'【こちらに記載】一時ケア '!R271)</f>
        <v/>
      </c>
    </row>
    <row r="226" spans="1:17" ht="60" customHeight="1">
      <c r="A226" s="234" t="str">
        <f>IF(B226="","",'【こちらに記載】一時ケア '!$O$2)</f>
        <v/>
      </c>
      <c r="B226" s="234" t="str">
        <f>IF('【こちらに記載】一時ケア '!B272="","",'【こちらに記載】一時ケア '!B272)</f>
        <v/>
      </c>
      <c r="C226" s="234" t="str">
        <f>IF('【こちらに記載】一時ケア '!C272="","",'【こちらに記載】一時ケア '!C272)</f>
        <v/>
      </c>
      <c r="D226" s="234" t="str">
        <f>IF('【こちらに記載】一時ケア '!D272="","",TEXT('【こちらに記載】一時ケア '!D272, "YYYY/MM/DD"))</f>
        <v/>
      </c>
      <c r="E226" s="234" t="str">
        <f>IF('【こちらに記載】一時ケア '!E272="","",'【こちらに記載】一時ケア '!E272)</f>
        <v/>
      </c>
      <c r="F226" s="234" t="str">
        <f>IF('【こちらに記載】一時ケア '!F272="","",'【こちらに記載】一時ケア '!F272)</f>
        <v/>
      </c>
      <c r="G226" s="234" t="str">
        <f>IF('【こちらに記載】一時ケア '!G272="","",'【こちらに記載】一時ケア '!G272)</f>
        <v/>
      </c>
      <c r="H226" s="234" t="str">
        <f>IF('【こちらに記載】一時ケア '!H272="","",'【こちらに記載】一時ケア '!H272)</f>
        <v/>
      </c>
      <c r="I226" s="234" t="str">
        <f>IF('【こちらに記載】一時ケア '!I272="","",TEXT('【こちらに記載】一時ケア '!I272, "YYYY/MM/DD"))</f>
        <v/>
      </c>
      <c r="J226" s="234" t="str">
        <f>IF('【こちらに記載】一時ケア '!J272="","",TEXT('【こちらに記載】一時ケア '!J272,"aaa"))</f>
        <v/>
      </c>
      <c r="K226" s="234" t="str">
        <f>IF('【こちらに記載】一時ケア '!K272="","",'【こちらに記載】一時ケア '!K272)</f>
        <v/>
      </c>
      <c r="L226" s="234" t="str">
        <f>IF('【こちらに記載】一時ケア '!M272="","",'【こちらに記載】一時ケア '!M272)</f>
        <v/>
      </c>
      <c r="M226" s="234">
        <f>IF('【こちらに記載】一時ケア '!N272="","",'【こちらに記載】一時ケア '!N272)</f>
        <v>0</v>
      </c>
      <c r="N226" s="234">
        <f>IF('【こちらに記載】一時ケア '!O272="","",'【こちらに記載】一時ケア '!O272)</f>
        <v>0</v>
      </c>
      <c r="O226" s="234" t="str">
        <f>IF('【こちらに記載】一時ケア '!P272="","",'【こちらに記載】一時ケア '!P272)</f>
        <v/>
      </c>
      <c r="P226" s="234" t="str">
        <f>IF('【こちらに記載】一時ケア '!Q272="","",'【こちらに記載】一時ケア '!Q272)</f>
        <v/>
      </c>
      <c r="Q226" s="234" t="str">
        <f>IF('【こちらに記載】一時ケア '!R272="","",'【こちらに記載】一時ケア '!R272)</f>
        <v/>
      </c>
    </row>
    <row r="227" spans="1:17" ht="60" customHeight="1">
      <c r="A227" s="234" t="str">
        <f>IF(B227="","",'【こちらに記載】一時ケア '!$O$2)</f>
        <v/>
      </c>
      <c r="B227" s="234" t="str">
        <f>IF('【こちらに記載】一時ケア '!B273="","",'【こちらに記載】一時ケア '!B273)</f>
        <v/>
      </c>
      <c r="C227" s="234" t="str">
        <f>IF('【こちらに記載】一時ケア '!C273="","",'【こちらに記載】一時ケア '!C273)</f>
        <v/>
      </c>
      <c r="D227" s="234" t="str">
        <f>IF('【こちらに記載】一時ケア '!D273="","",TEXT('【こちらに記載】一時ケア '!D273, "YYYY/MM/DD"))</f>
        <v/>
      </c>
      <c r="E227" s="234" t="str">
        <f>IF('【こちらに記載】一時ケア '!E273="","",'【こちらに記載】一時ケア '!E273)</f>
        <v/>
      </c>
      <c r="F227" s="234" t="str">
        <f>IF('【こちらに記載】一時ケア '!F273="","",'【こちらに記載】一時ケア '!F273)</f>
        <v/>
      </c>
      <c r="G227" s="234" t="str">
        <f>IF('【こちらに記載】一時ケア '!G273="","",'【こちらに記載】一時ケア '!G273)</f>
        <v/>
      </c>
      <c r="H227" s="234" t="str">
        <f>IF('【こちらに記載】一時ケア '!H273="","",'【こちらに記載】一時ケア '!H273)</f>
        <v/>
      </c>
      <c r="I227" s="234" t="str">
        <f>IF('【こちらに記載】一時ケア '!I273="","",TEXT('【こちらに記載】一時ケア '!I273, "YYYY/MM/DD"))</f>
        <v/>
      </c>
      <c r="J227" s="234" t="str">
        <f>IF('【こちらに記載】一時ケア '!J273="","",TEXT('【こちらに記載】一時ケア '!J273,"aaa"))</f>
        <v/>
      </c>
      <c r="K227" s="234" t="str">
        <f>IF('【こちらに記載】一時ケア '!K273="","",'【こちらに記載】一時ケア '!K273)</f>
        <v/>
      </c>
      <c r="L227" s="234" t="str">
        <f>IF('【こちらに記載】一時ケア '!M273="","",'【こちらに記載】一時ケア '!M273)</f>
        <v/>
      </c>
      <c r="M227" s="234">
        <f>IF('【こちらに記載】一時ケア '!N273="","",'【こちらに記載】一時ケア '!N273)</f>
        <v>0</v>
      </c>
      <c r="N227" s="234">
        <f>IF('【こちらに記載】一時ケア '!O273="","",'【こちらに記載】一時ケア '!O273)</f>
        <v>0</v>
      </c>
      <c r="O227" s="234" t="str">
        <f>IF('【こちらに記載】一時ケア '!P273="","",'【こちらに記載】一時ケア '!P273)</f>
        <v/>
      </c>
      <c r="P227" s="234" t="str">
        <f>IF('【こちらに記載】一時ケア '!Q273="","",'【こちらに記載】一時ケア '!Q273)</f>
        <v/>
      </c>
      <c r="Q227" s="234" t="str">
        <f>IF('【こちらに記載】一時ケア '!R273="","",'【こちらに記載】一時ケア '!R273)</f>
        <v/>
      </c>
    </row>
    <row r="228" spans="1:17" ht="60" customHeight="1">
      <c r="A228" s="234" t="str">
        <f>IF(B228="","",'【こちらに記載】一時ケア '!$O$2)</f>
        <v/>
      </c>
      <c r="B228" s="234" t="str">
        <f>IF('【こちらに記載】一時ケア '!B274="","",'【こちらに記載】一時ケア '!B274)</f>
        <v/>
      </c>
      <c r="C228" s="234" t="str">
        <f>IF('【こちらに記載】一時ケア '!C274="","",'【こちらに記載】一時ケア '!C274)</f>
        <v/>
      </c>
      <c r="D228" s="234" t="str">
        <f>IF('【こちらに記載】一時ケア '!D274="","",TEXT('【こちらに記載】一時ケア '!D274, "YYYY/MM/DD"))</f>
        <v/>
      </c>
      <c r="E228" s="234" t="str">
        <f>IF('【こちらに記載】一時ケア '!E274="","",'【こちらに記載】一時ケア '!E274)</f>
        <v/>
      </c>
      <c r="F228" s="234" t="str">
        <f>IF('【こちらに記載】一時ケア '!F274="","",'【こちらに記載】一時ケア '!F274)</f>
        <v/>
      </c>
      <c r="G228" s="234" t="str">
        <f>IF('【こちらに記載】一時ケア '!G274="","",'【こちらに記載】一時ケア '!G274)</f>
        <v/>
      </c>
      <c r="H228" s="234" t="str">
        <f>IF('【こちらに記載】一時ケア '!H274="","",'【こちらに記載】一時ケア '!H274)</f>
        <v/>
      </c>
      <c r="I228" s="234" t="str">
        <f>IF('【こちらに記載】一時ケア '!I274="","",TEXT('【こちらに記載】一時ケア '!I274, "YYYY/MM/DD"))</f>
        <v/>
      </c>
      <c r="J228" s="234" t="str">
        <f>IF('【こちらに記載】一時ケア '!J274="","",TEXT('【こちらに記載】一時ケア '!J274,"aaa"))</f>
        <v/>
      </c>
      <c r="K228" s="234" t="str">
        <f>IF('【こちらに記載】一時ケア '!K274="","",'【こちらに記載】一時ケア '!K274)</f>
        <v/>
      </c>
      <c r="L228" s="234" t="str">
        <f>IF('【こちらに記載】一時ケア '!M274="","",'【こちらに記載】一時ケア '!M274)</f>
        <v/>
      </c>
      <c r="M228" s="234">
        <f>IF('【こちらに記載】一時ケア '!N274="","",'【こちらに記載】一時ケア '!N274)</f>
        <v>0</v>
      </c>
      <c r="N228" s="234">
        <f>IF('【こちらに記載】一時ケア '!O274="","",'【こちらに記載】一時ケア '!O274)</f>
        <v>0</v>
      </c>
      <c r="O228" s="234" t="str">
        <f>IF('【こちらに記載】一時ケア '!P274="","",'【こちらに記載】一時ケア '!P274)</f>
        <v/>
      </c>
      <c r="P228" s="234" t="str">
        <f>IF('【こちらに記載】一時ケア '!Q274="","",'【こちらに記載】一時ケア '!Q274)</f>
        <v/>
      </c>
      <c r="Q228" s="234" t="str">
        <f>IF('【こちらに記載】一時ケア '!R274="","",'【こちらに記載】一時ケア '!R274)</f>
        <v/>
      </c>
    </row>
    <row r="229" spans="1:17" ht="60" customHeight="1">
      <c r="A229" s="234" t="str">
        <f>IF(B229="","",'【こちらに記載】一時ケア '!$O$2)</f>
        <v/>
      </c>
      <c r="B229" s="234" t="str">
        <f>IF('【こちらに記載】一時ケア '!B275="","",'【こちらに記載】一時ケア '!B275)</f>
        <v/>
      </c>
      <c r="C229" s="234" t="str">
        <f>IF('【こちらに記載】一時ケア '!C275="","",'【こちらに記載】一時ケア '!C275)</f>
        <v/>
      </c>
      <c r="D229" s="234" t="str">
        <f>IF('【こちらに記載】一時ケア '!D275="","",TEXT('【こちらに記載】一時ケア '!D275, "YYYY/MM/DD"))</f>
        <v/>
      </c>
      <c r="E229" s="234" t="str">
        <f>IF('【こちらに記載】一時ケア '!E275="","",'【こちらに記載】一時ケア '!E275)</f>
        <v/>
      </c>
      <c r="F229" s="234" t="str">
        <f>IF('【こちらに記載】一時ケア '!F275="","",'【こちらに記載】一時ケア '!F275)</f>
        <v/>
      </c>
      <c r="G229" s="234" t="str">
        <f>IF('【こちらに記載】一時ケア '!G275="","",'【こちらに記載】一時ケア '!G275)</f>
        <v/>
      </c>
      <c r="H229" s="234" t="str">
        <f>IF('【こちらに記載】一時ケア '!H275="","",'【こちらに記載】一時ケア '!H275)</f>
        <v/>
      </c>
      <c r="I229" s="234" t="str">
        <f>IF('【こちらに記載】一時ケア '!I275="","",TEXT('【こちらに記載】一時ケア '!I275, "YYYY/MM/DD"))</f>
        <v/>
      </c>
      <c r="J229" s="234" t="str">
        <f>IF('【こちらに記載】一時ケア '!J275="","",TEXT('【こちらに記載】一時ケア '!J275,"aaa"))</f>
        <v/>
      </c>
      <c r="K229" s="234" t="str">
        <f>IF('【こちらに記載】一時ケア '!K275="","",'【こちらに記載】一時ケア '!K275)</f>
        <v/>
      </c>
      <c r="L229" s="234" t="str">
        <f>IF('【こちらに記載】一時ケア '!M275="","",'【こちらに記載】一時ケア '!M275)</f>
        <v/>
      </c>
      <c r="M229" s="234">
        <f>IF('【こちらに記載】一時ケア '!N275="","",'【こちらに記載】一時ケア '!N275)</f>
        <v>0</v>
      </c>
      <c r="N229" s="234">
        <f>IF('【こちらに記載】一時ケア '!O275="","",'【こちらに記載】一時ケア '!O275)</f>
        <v>0</v>
      </c>
      <c r="O229" s="234" t="str">
        <f>IF('【こちらに記載】一時ケア '!P275="","",'【こちらに記載】一時ケア '!P275)</f>
        <v/>
      </c>
      <c r="P229" s="234" t="str">
        <f>IF('【こちらに記載】一時ケア '!Q275="","",'【こちらに記載】一時ケア '!Q275)</f>
        <v/>
      </c>
      <c r="Q229" s="234" t="str">
        <f>IF('【こちらに記載】一時ケア '!R275="","",'【こちらに記載】一時ケア '!R275)</f>
        <v/>
      </c>
    </row>
    <row r="230" spans="1:17" ht="60" customHeight="1">
      <c r="A230" s="234" t="str">
        <f>IF(B230="","",'【こちらに記載】一時ケア '!$O$2)</f>
        <v/>
      </c>
      <c r="B230" s="234" t="str">
        <f>IF('【こちらに記載】一時ケア '!B276="","",'【こちらに記載】一時ケア '!B276)</f>
        <v/>
      </c>
      <c r="C230" s="234" t="str">
        <f>IF('【こちらに記載】一時ケア '!C276="","",'【こちらに記載】一時ケア '!C276)</f>
        <v/>
      </c>
      <c r="D230" s="234" t="str">
        <f>IF('【こちらに記載】一時ケア '!D276="","",TEXT('【こちらに記載】一時ケア '!D276, "YYYY/MM/DD"))</f>
        <v/>
      </c>
      <c r="E230" s="234" t="str">
        <f>IF('【こちらに記載】一時ケア '!E276="","",'【こちらに記載】一時ケア '!E276)</f>
        <v/>
      </c>
      <c r="F230" s="234" t="str">
        <f>IF('【こちらに記載】一時ケア '!F276="","",'【こちらに記載】一時ケア '!F276)</f>
        <v/>
      </c>
      <c r="G230" s="234" t="str">
        <f>IF('【こちらに記載】一時ケア '!G276="","",'【こちらに記載】一時ケア '!G276)</f>
        <v/>
      </c>
      <c r="H230" s="234" t="str">
        <f>IF('【こちらに記載】一時ケア '!H276="","",'【こちらに記載】一時ケア '!H276)</f>
        <v/>
      </c>
      <c r="I230" s="234" t="str">
        <f>IF('【こちらに記載】一時ケア '!I276="","",TEXT('【こちらに記載】一時ケア '!I276, "YYYY/MM/DD"))</f>
        <v/>
      </c>
      <c r="J230" s="234" t="str">
        <f>IF('【こちらに記載】一時ケア '!J276="","",TEXT('【こちらに記載】一時ケア '!J276,"aaa"))</f>
        <v/>
      </c>
      <c r="K230" s="234" t="str">
        <f>IF('【こちらに記載】一時ケア '!K276="","",'【こちらに記載】一時ケア '!K276)</f>
        <v/>
      </c>
      <c r="L230" s="234" t="str">
        <f>IF('【こちらに記載】一時ケア '!M276="","",'【こちらに記載】一時ケア '!M276)</f>
        <v/>
      </c>
      <c r="M230" s="234">
        <f>IF('【こちらに記載】一時ケア '!N276="","",'【こちらに記載】一時ケア '!N276)</f>
        <v>0</v>
      </c>
      <c r="N230" s="234">
        <f>IF('【こちらに記載】一時ケア '!O276="","",'【こちらに記載】一時ケア '!O276)</f>
        <v>0</v>
      </c>
      <c r="O230" s="234" t="str">
        <f>IF('【こちらに記載】一時ケア '!P276="","",'【こちらに記載】一時ケア '!P276)</f>
        <v/>
      </c>
      <c r="P230" s="234" t="str">
        <f>IF('【こちらに記載】一時ケア '!Q276="","",'【こちらに記載】一時ケア '!Q276)</f>
        <v/>
      </c>
      <c r="Q230" s="234" t="str">
        <f>IF('【こちらに記載】一時ケア '!R276="","",'【こちらに記載】一時ケア '!R276)</f>
        <v/>
      </c>
    </row>
    <row r="231" spans="1:17" ht="60" customHeight="1">
      <c r="A231" s="234" t="str">
        <f>IF(B231="","",'【こちらに記載】一時ケア '!$O$2)</f>
        <v/>
      </c>
      <c r="B231" s="234" t="str">
        <f>IF('【こちらに記載】一時ケア '!B277="","",'【こちらに記載】一時ケア '!B277)</f>
        <v/>
      </c>
      <c r="C231" s="234" t="str">
        <f>IF('【こちらに記載】一時ケア '!C277="","",'【こちらに記載】一時ケア '!C277)</f>
        <v/>
      </c>
      <c r="D231" s="234" t="str">
        <f>IF('【こちらに記載】一時ケア '!D277="","",TEXT('【こちらに記載】一時ケア '!D277, "YYYY/MM/DD"))</f>
        <v/>
      </c>
      <c r="E231" s="234" t="str">
        <f>IF('【こちらに記載】一時ケア '!E277="","",'【こちらに記載】一時ケア '!E277)</f>
        <v/>
      </c>
      <c r="F231" s="234" t="str">
        <f>IF('【こちらに記載】一時ケア '!F277="","",'【こちらに記載】一時ケア '!F277)</f>
        <v/>
      </c>
      <c r="G231" s="234" t="str">
        <f>IF('【こちらに記載】一時ケア '!G277="","",'【こちらに記載】一時ケア '!G277)</f>
        <v/>
      </c>
      <c r="H231" s="234" t="str">
        <f>IF('【こちらに記載】一時ケア '!H277="","",'【こちらに記載】一時ケア '!H277)</f>
        <v/>
      </c>
      <c r="I231" s="234" t="str">
        <f>IF('【こちらに記載】一時ケア '!I277="","",TEXT('【こちらに記載】一時ケア '!I277, "YYYY/MM/DD"))</f>
        <v/>
      </c>
      <c r="J231" s="234" t="str">
        <f>IF('【こちらに記載】一時ケア '!J277="","",TEXT('【こちらに記載】一時ケア '!J277,"aaa"))</f>
        <v/>
      </c>
      <c r="K231" s="234" t="str">
        <f>IF('【こちらに記載】一時ケア '!K277="","",'【こちらに記載】一時ケア '!K277)</f>
        <v/>
      </c>
      <c r="L231" s="234" t="str">
        <f>IF('【こちらに記載】一時ケア '!M277="","",'【こちらに記載】一時ケア '!M277)</f>
        <v/>
      </c>
      <c r="M231" s="234">
        <f>IF('【こちらに記載】一時ケア '!N277="","",'【こちらに記載】一時ケア '!N277)</f>
        <v>0</v>
      </c>
      <c r="N231" s="234">
        <f>IF('【こちらに記載】一時ケア '!O277="","",'【こちらに記載】一時ケア '!O277)</f>
        <v>0</v>
      </c>
      <c r="O231" s="234" t="str">
        <f>IF('【こちらに記載】一時ケア '!P277="","",'【こちらに記載】一時ケア '!P277)</f>
        <v/>
      </c>
      <c r="P231" s="234" t="str">
        <f>IF('【こちらに記載】一時ケア '!Q277="","",'【こちらに記載】一時ケア '!Q277)</f>
        <v/>
      </c>
      <c r="Q231" s="234" t="str">
        <f>IF('【こちらに記載】一時ケア '!R277="","",'【こちらに記載】一時ケア '!R277)</f>
        <v/>
      </c>
    </row>
    <row r="232" spans="1:17" ht="60" customHeight="1">
      <c r="A232" s="234" t="str">
        <f>IF(B232="","",'【こちらに記載】一時ケア '!$O$2)</f>
        <v/>
      </c>
      <c r="B232" s="234" t="str">
        <f>IF('【こちらに記載】一時ケア '!B280="","",'【こちらに記載】一時ケア '!B280)</f>
        <v/>
      </c>
      <c r="C232" s="234" t="str">
        <f>IF('【こちらに記載】一時ケア '!C280="","",'【こちらに記載】一時ケア '!C280)</f>
        <v/>
      </c>
      <c r="D232" s="234" t="str">
        <f>IF('【こちらに記載】一時ケア '!D280="","",TEXT('【こちらに記載】一時ケア '!D280, "YYYY/MM/DD"))</f>
        <v/>
      </c>
      <c r="E232" s="234" t="str">
        <f>IF('【こちらに記載】一時ケア '!E280="","",'【こちらに記載】一時ケア '!E280)</f>
        <v/>
      </c>
      <c r="F232" s="234" t="str">
        <f>IF('【こちらに記載】一時ケア '!F280="","",'【こちらに記載】一時ケア '!F280)</f>
        <v/>
      </c>
      <c r="G232" s="234" t="str">
        <f>IF('【こちらに記載】一時ケア '!G280="","",'【こちらに記載】一時ケア '!G280)</f>
        <v/>
      </c>
      <c r="H232" s="234" t="str">
        <f>IF('【こちらに記載】一時ケア '!H280="","",'【こちらに記載】一時ケア '!H280)</f>
        <v/>
      </c>
      <c r="I232" s="234" t="str">
        <f>IF('【こちらに記載】一時ケア '!I280="","",TEXT('【こちらに記載】一時ケア '!I280, "YYYY/MM/DD"))</f>
        <v/>
      </c>
      <c r="J232" s="234" t="str">
        <f>IF('【こちらに記載】一時ケア '!J280="","",TEXT('【こちらに記載】一時ケア '!J280,"aaa"))</f>
        <v/>
      </c>
      <c r="K232" s="234" t="str">
        <f>IF('【こちらに記載】一時ケア '!K280="","",'【こちらに記載】一時ケア '!K280)</f>
        <v/>
      </c>
      <c r="L232" s="234" t="str">
        <f>IF('【こちらに記載】一時ケア '!M280="","",'【こちらに記載】一時ケア '!M280)</f>
        <v/>
      </c>
      <c r="M232" s="234">
        <f>IF('【こちらに記載】一時ケア '!N280="","",'【こちらに記載】一時ケア '!N280)</f>
        <v>0</v>
      </c>
      <c r="N232" s="234">
        <f>IF('【こちらに記載】一時ケア '!O280="","",'【こちらに記載】一時ケア '!O280)</f>
        <v>0</v>
      </c>
      <c r="O232" s="234" t="str">
        <f>IF('【こちらに記載】一時ケア '!P280="","",'【こちらに記載】一時ケア '!P280)</f>
        <v/>
      </c>
      <c r="P232" s="234" t="str">
        <f>IF('【こちらに記載】一時ケア '!Q280="","",'【こちらに記載】一時ケア '!Q280)</f>
        <v/>
      </c>
      <c r="Q232" s="234" t="str">
        <f>IF('【こちらに記載】一時ケア '!R280="","",'【こちらに記載】一時ケア '!R280)</f>
        <v/>
      </c>
    </row>
    <row r="233" spans="1:17" ht="60" customHeight="1">
      <c r="A233" s="234" t="str">
        <f>IF(B233="","",'【こちらに記載】一時ケア '!$O$2)</f>
        <v/>
      </c>
      <c r="B233" s="234" t="str">
        <f>IF('【こちらに記載】一時ケア '!B281="","",'【こちらに記載】一時ケア '!B281)</f>
        <v/>
      </c>
      <c r="C233" s="234" t="str">
        <f>IF('【こちらに記載】一時ケア '!C281="","",'【こちらに記載】一時ケア '!C281)</f>
        <v/>
      </c>
      <c r="D233" s="234" t="str">
        <f>IF('【こちらに記載】一時ケア '!D281="","",TEXT('【こちらに記載】一時ケア '!D281, "YYYY/MM/DD"))</f>
        <v/>
      </c>
      <c r="E233" s="234" t="str">
        <f>IF('【こちらに記載】一時ケア '!E281="","",'【こちらに記載】一時ケア '!E281)</f>
        <v/>
      </c>
      <c r="F233" s="234" t="str">
        <f>IF('【こちらに記載】一時ケア '!F281="","",'【こちらに記載】一時ケア '!F281)</f>
        <v/>
      </c>
      <c r="G233" s="234" t="str">
        <f>IF('【こちらに記載】一時ケア '!G281="","",'【こちらに記載】一時ケア '!G281)</f>
        <v/>
      </c>
      <c r="H233" s="234" t="str">
        <f>IF('【こちらに記載】一時ケア '!H281="","",'【こちらに記載】一時ケア '!H281)</f>
        <v/>
      </c>
      <c r="I233" s="234" t="str">
        <f>IF('【こちらに記載】一時ケア '!I281="","",TEXT('【こちらに記載】一時ケア '!I281, "YYYY/MM/DD"))</f>
        <v/>
      </c>
      <c r="J233" s="234" t="str">
        <f>IF('【こちらに記載】一時ケア '!J281="","",TEXT('【こちらに記載】一時ケア '!J281,"aaa"))</f>
        <v/>
      </c>
      <c r="K233" s="234" t="str">
        <f>IF('【こちらに記載】一時ケア '!K281="","",'【こちらに記載】一時ケア '!K281)</f>
        <v/>
      </c>
      <c r="L233" s="234" t="str">
        <f>IF('【こちらに記載】一時ケア '!M281="","",'【こちらに記載】一時ケア '!M281)</f>
        <v/>
      </c>
      <c r="M233" s="234">
        <f>IF('【こちらに記載】一時ケア '!N281="","",'【こちらに記載】一時ケア '!N281)</f>
        <v>0</v>
      </c>
      <c r="N233" s="234">
        <f>IF('【こちらに記載】一時ケア '!O281="","",'【こちらに記載】一時ケア '!O281)</f>
        <v>0</v>
      </c>
      <c r="O233" s="234" t="str">
        <f>IF('【こちらに記載】一時ケア '!P281="","",'【こちらに記載】一時ケア '!P281)</f>
        <v/>
      </c>
      <c r="P233" s="234" t="str">
        <f>IF('【こちらに記載】一時ケア '!Q281="","",'【こちらに記載】一時ケア '!Q281)</f>
        <v/>
      </c>
      <c r="Q233" s="234" t="str">
        <f>IF('【こちらに記載】一時ケア '!R281="","",'【こちらに記載】一時ケア '!R281)</f>
        <v/>
      </c>
    </row>
    <row r="234" spans="1:17" ht="60" customHeight="1">
      <c r="A234" s="234" t="str">
        <f>IF(B234="","",'【こちらに記載】一時ケア '!$O$2)</f>
        <v/>
      </c>
      <c r="B234" s="234" t="str">
        <f>IF('【こちらに記載】一時ケア '!B282="","",'【こちらに記載】一時ケア '!B282)</f>
        <v/>
      </c>
      <c r="C234" s="234" t="str">
        <f>IF('【こちらに記載】一時ケア '!C282="","",'【こちらに記載】一時ケア '!C282)</f>
        <v/>
      </c>
      <c r="D234" s="234" t="str">
        <f>IF('【こちらに記載】一時ケア '!D282="","",TEXT('【こちらに記載】一時ケア '!D282, "YYYY/MM/DD"))</f>
        <v/>
      </c>
      <c r="E234" s="234" t="str">
        <f>IF('【こちらに記載】一時ケア '!E282="","",'【こちらに記載】一時ケア '!E282)</f>
        <v/>
      </c>
      <c r="F234" s="234" t="str">
        <f>IF('【こちらに記載】一時ケア '!F282="","",'【こちらに記載】一時ケア '!F282)</f>
        <v/>
      </c>
      <c r="G234" s="234" t="str">
        <f>IF('【こちらに記載】一時ケア '!G282="","",'【こちらに記載】一時ケア '!G282)</f>
        <v/>
      </c>
      <c r="H234" s="234" t="str">
        <f>IF('【こちらに記載】一時ケア '!H282="","",'【こちらに記載】一時ケア '!H282)</f>
        <v/>
      </c>
      <c r="I234" s="234" t="str">
        <f>IF('【こちらに記載】一時ケア '!I282="","",TEXT('【こちらに記載】一時ケア '!I282, "YYYY/MM/DD"))</f>
        <v/>
      </c>
      <c r="J234" s="234" t="str">
        <f>IF('【こちらに記載】一時ケア '!J282="","",TEXT('【こちらに記載】一時ケア '!J282,"aaa"))</f>
        <v/>
      </c>
      <c r="K234" s="234" t="str">
        <f>IF('【こちらに記載】一時ケア '!K282="","",'【こちらに記載】一時ケア '!K282)</f>
        <v/>
      </c>
      <c r="L234" s="234" t="str">
        <f>IF('【こちらに記載】一時ケア '!M282="","",'【こちらに記載】一時ケア '!M282)</f>
        <v/>
      </c>
      <c r="M234" s="234">
        <f>IF('【こちらに記載】一時ケア '!N282="","",'【こちらに記載】一時ケア '!N282)</f>
        <v>0</v>
      </c>
      <c r="N234" s="234">
        <f>IF('【こちらに記載】一時ケア '!O282="","",'【こちらに記載】一時ケア '!O282)</f>
        <v>0</v>
      </c>
      <c r="O234" s="234" t="str">
        <f>IF('【こちらに記載】一時ケア '!P282="","",'【こちらに記載】一時ケア '!P282)</f>
        <v/>
      </c>
      <c r="P234" s="234" t="str">
        <f>IF('【こちらに記載】一時ケア '!Q282="","",'【こちらに記載】一時ケア '!Q282)</f>
        <v/>
      </c>
      <c r="Q234" s="234" t="str">
        <f>IF('【こちらに記載】一時ケア '!R282="","",'【こちらに記載】一時ケア '!R282)</f>
        <v/>
      </c>
    </row>
    <row r="235" spans="1:17" ht="60" customHeight="1">
      <c r="A235" s="234" t="str">
        <f>IF(B235="","",'【こちらに記載】一時ケア '!$O$2)</f>
        <v/>
      </c>
      <c r="B235" s="234" t="str">
        <f>IF('【こちらに記載】一時ケア '!B283="","",'【こちらに記載】一時ケア '!B283)</f>
        <v/>
      </c>
      <c r="C235" s="234" t="str">
        <f>IF('【こちらに記載】一時ケア '!C283="","",'【こちらに記載】一時ケア '!C283)</f>
        <v/>
      </c>
      <c r="D235" s="234" t="str">
        <f>IF('【こちらに記載】一時ケア '!D283="","",TEXT('【こちらに記載】一時ケア '!D283, "YYYY/MM/DD"))</f>
        <v/>
      </c>
      <c r="E235" s="234" t="str">
        <f>IF('【こちらに記載】一時ケア '!E283="","",'【こちらに記載】一時ケア '!E283)</f>
        <v/>
      </c>
      <c r="F235" s="234" t="str">
        <f>IF('【こちらに記載】一時ケア '!F283="","",'【こちらに記載】一時ケア '!F283)</f>
        <v/>
      </c>
      <c r="G235" s="234" t="str">
        <f>IF('【こちらに記載】一時ケア '!G283="","",'【こちらに記載】一時ケア '!G283)</f>
        <v/>
      </c>
      <c r="H235" s="234" t="str">
        <f>IF('【こちらに記載】一時ケア '!H283="","",'【こちらに記載】一時ケア '!H283)</f>
        <v/>
      </c>
      <c r="I235" s="234" t="str">
        <f>IF('【こちらに記載】一時ケア '!I283="","",TEXT('【こちらに記載】一時ケア '!I283, "YYYY/MM/DD"))</f>
        <v/>
      </c>
      <c r="J235" s="234" t="str">
        <f>IF('【こちらに記載】一時ケア '!J283="","",TEXT('【こちらに記載】一時ケア '!J283,"aaa"))</f>
        <v/>
      </c>
      <c r="K235" s="234" t="str">
        <f>IF('【こちらに記載】一時ケア '!K283="","",'【こちらに記載】一時ケア '!K283)</f>
        <v/>
      </c>
      <c r="L235" s="234" t="str">
        <f>IF('【こちらに記載】一時ケア '!M283="","",'【こちらに記載】一時ケア '!M283)</f>
        <v/>
      </c>
      <c r="M235" s="234">
        <f>IF('【こちらに記載】一時ケア '!N283="","",'【こちらに記載】一時ケア '!N283)</f>
        <v>0</v>
      </c>
      <c r="N235" s="234">
        <f>IF('【こちらに記載】一時ケア '!O283="","",'【こちらに記載】一時ケア '!O283)</f>
        <v>0</v>
      </c>
      <c r="O235" s="234" t="str">
        <f>IF('【こちらに記載】一時ケア '!P283="","",'【こちらに記載】一時ケア '!P283)</f>
        <v/>
      </c>
      <c r="P235" s="234" t="str">
        <f>IF('【こちらに記載】一時ケア '!Q283="","",'【こちらに記載】一時ケア '!Q283)</f>
        <v/>
      </c>
      <c r="Q235" s="234" t="str">
        <f>IF('【こちらに記載】一時ケア '!R283="","",'【こちらに記載】一時ケア '!R283)</f>
        <v/>
      </c>
    </row>
    <row r="236" spans="1:17" ht="60" customHeight="1">
      <c r="A236" s="234" t="str">
        <f>IF(B236="","",'【こちらに記載】一時ケア '!$O$2)</f>
        <v/>
      </c>
      <c r="B236" s="234" t="str">
        <f>IF('【こちらに記載】一時ケア '!B284="","",'【こちらに記載】一時ケア '!B284)</f>
        <v/>
      </c>
      <c r="C236" s="234" t="str">
        <f>IF('【こちらに記載】一時ケア '!C284="","",'【こちらに記載】一時ケア '!C284)</f>
        <v/>
      </c>
      <c r="D236" s="234" t="str">
        <f>IF('【こちらに記載】一時ケア '!D284="","",TEXT('【こちらに記載】一時ケア '!D284, "YYYY/MM/DD"))</f>
        <v/>
      </c>
      <c r="E236" s="234" t="str">
        <f>IF('【こちらに記載】一時ケア '!E284="","",'【こちらに記載】一時ケア '!E284)</f>
        <v/>
      </c>
      <c r="F236" s="234" t="str">
        <f>IF('【こちらに記載】一時ケア '!F284="","",'【こちらに記載】一時ケア '!F284)</f>
        <v/>
      </c>
      <c r="G236" s="234" t="str">
        <f>IF('【こちらに記載】一時ケア '!G284="","",'【こちらに記載】一時ケア '!G284)</f>
        <v/>
      </c>
      <c r="H236" s="234" t="str">
        <f>IF('【こちらに記載】一時ケア '!H284="","",'【こちらに記載】一時ケア '!H284)</f>
        <v/>
      </c>
      <c r="I236" s="234" t="str">
        <f>IF('【こちらに記載】一時ケア '!I284="","",TEXT('【こちらに記載】一時ケア '!I284, "YYYY/MM/DD"))</f>
        <v/>
      </c>
      <c r="J236" s="234" t="str">
        <f>IF('【こちらに記載】一時ケア '!J284="","",TEXT('【こちらに記載】一時ケア '!J284,"aaa"))</f>
        <v/>
      </c>
      <c r="K236" s="234" t="str">
        <f>IF('【こちらに記載】一時ケア '!K284="","",'【こちらに記載】一時ケア '!K284)</f>
        <v/>
      </c>
      <c r="L236" s="234" t="str">
        <f>IF('【こちらに記載】一時ケア '!M284="","",'【こちらに記載】一時ケア '!M284)</f>
        <v/>
      </c>
      <c r="M236" s="234">
        <f>IF('【こちらに記載】一時ケア '!N284="","",'【こちらに記載】一時ケア '!N284)</f>
        <v>0</v>
      </c>
      <c r="N236" s="234">
        <f>IF('【こちらに記載】一時ケア '!O284="","",'【こちらに記載】一時ケア '!O284)</f>
        <v>0</v>
      </c>
      <c r="O236" s="234" t="str">
        <f>IF('【こちらに記載】一時ケア '!P284="","",'【こちらに記載】一時ケア '!P284)</f>
        <v/>
      </c>
      <c r="P236" s="234" t="str">
        <f>IF('【こちらに記載】一時ケア '!Q284="","",'【こちらに記載】一時ケア '!Q284)</f>
        <v/>
      </c>
      <c r="Q236" s="234" t="str">
        <f>IF('【こちらに記載】一時ケア '!R284="","",'【こちらに記載】一時ケア '!R284)</f>
        <v/>
      </c>
    </row>
    <row r="237" spans="1:17" ht="60" customHeight="1">
      <c r="A237" s="234" t="str">
        <f>IF(B237="","",'【こちらに記載】一時ケア '!$O$2)</f>
        <v/>
      </c>
      <c r="B237" s="234" t="str">
        <f>IF('【こちらに記載】一時ケア '!B285="","",'【こちらに記載】一時ケア '!B285)</f>
        <v/>
      </c>
      <c r="C237" s="234" t="str">
        <f>IF('【こちらに記載】一時ケア '!C285="","",'【こちらに記載】一時ケア '!C285)</f>
        <v/>
      </c>
      <c r="D237" s="234" t="str">
        <f>IF('【こちらに記載】一時ケア '!D285="","",TEXT('【こちらに記載】一時ケア '!D285, "YYYY/MM/DD"))</f>
        <v/>
      </c>
      <c r="E237" s="234" t="str">
        <f>IF('【こちらに記載】一時ケア '!E285="","",'【こちらに記載】一時ケア '!E285)</f>
        <v/>
      </c>
      <c r="F237" s="234" t="str">
        <f>IF('【こちらに記載】一時ケア '!F285="","",'【こちらに記載】一時ケア '!F285)</f>
        <v/>
      </c>
      <c r="G237" s="234" t="str">
        <f>IF('【こちらに記載】一時ケア '!G285="","",'【こちらに記載】一時ケア '!G285)</f>
        <v/>
      </c>
      <c r="H237" s="234" t="str">
        <f>IF('【こちらに記載】一時ケア '!H285="","",'【こちらに記載】一時ケア '!H285)</f>
        <v/>
      </c>
      <c r="I237" s="234" t="str">
        <f>IF('【こちらに記載】一時ケア '!I285="","",TEXT('【こちらに記載】一時ケア '!I285, "YYYY/MM/DD"))</f>
        <v/>
      </c>
      <c r="J237" s="234" t="str">
        <f>IF('【こちらに記載】一時ケア '!J285="","",TEXT('【こちらに記載】一時ケア '!J285,"aaa"))</f>
        <v/>
      </c>
      <c r="K237" s="234" t="str">
        <f>IF('【こちらに記載】一時ケア '!K285="","",'【こちらに記載】一時ケア '!K285)</f>
        <v/>
      </c>
      <c r="L237" s="234" t="str">
        <f>IF('【こちらに記載】一時ケア '!M285="","",'【こちらに記載】一時ケア '!M285)</f>
        <v/>
      </c>
      <c r="M237" s="234">
        <f>IF('【こちらに記載】一時ケア '!N285="","",'【こちらに記載】一時ケア '!N285)</f>
        <v>0</v>
      </c>
      <c r="N237" s="234">
        <f>IF('【こちらに記載】一時ケア '!O285="","",'【こちらに記載】一時ケア '!O285)</f>
        <v>0</v>
      </c>
      <c r="O237" s="234" t="str">
        <f>IF('【こちらに記載】一時ケア '!P285="","",'【こちらに記載】一時ケア '!P285)</f>
        <v/>
      </c>
      <c r="P237" s="234" t="str">
        <f>IF('【こちらに記載】一時ケア '!Q285="","",'【こちらに記載】一時ケア '!Q285)</f>
        <v/>
      </c>
      <c r="Q237" s="234" t="str">
        <f>IF('【こちらに記載】一時ケア '!R285="","",'【こちらに記載】一時ケア '!R285)</f>
        <v/>
      </c>
    </row>
    <row r="238" spans="1:17" ht="60" customHeight="1">
      <c r="A238" s="234" t="str">
        <f>IF(B238="","",'【こちらに記載】一時ケア '!$O$2)</f>
        <v/>
      </c>
      <c r="B238" s="234" t="str">
        <f>IF('【こちらに記載】一時ケア '!B286="","",'【こちらに記載】一時ケア '!B286)</f>
        <v/>
      </c>
      <c r="C238" s="234" t="str">
        <f>IF('【こちらに記載】一時ケア '!C286="","",'【こちらに記載】一時ケア '!C286)</f>
        <v/>
      </c>
      <c r="D238" s="234" t="str">
        <f>IF('【こちらに記載】一時ケア '!D286="","",TEXT('【こちらに記載】一時ケア '!D286, "YYYY/MM/DD"))</f>
        <v/>
      </c>
      <c r="E238" s="234" t="str">
        <f>IF('【こちらに記載】一時ケア '!E286="","",'【こちらに記載】一時ケア '!E286)</f>
        <v/>
      </c>
      <c r="F238" s="234" t="str">
        <f>IF('【こちらに記載】一時ケア '!F286="","",'【こちらに記載】一時ケア '!F286)</f>
        <v/>
      </c>
      <c r="G238" s="234" t="str">
        <f>IF('【こちらに記載】一時ケア '!G286="","",'【こちらに記載】一時ケア '!G286)</f>
        <v/>
      </c>
      <c r="H238" s="234" t="str">
        <f>IF('【こちらに記載】一時ケア '!H286="","",'【こちらに記載】一時ケア '!H286)</f>
        <v/>
      </c>
      <c r="I238" s="234" t="str">
        <f>IF('【こちらに記載】一時ケア '!I286="","",TEXT('【こちらに記載】一時ケア '!I286, "YYYY/MM/DD"))</f>
        <v/>
      </c>
      <c r="J238" s="234" t="str">
        <f>IF('【こちらに記載】一時ケア '!J286="","",TEXT('【こちらに記載】一時ケア '!J286,"aaa"))</f>
        <v/>
      </c>
      <c r="K238" s="234" t="str">
        <f>IF('【こちらに記載】一時ケア '!K286="","",'【こちらに記載】一時ケア '!K286)</f>
        <v/>
      </c>
      <c r="L238" s="234" t="str">
        <f>IF('【こちらに記載】一時ケア '!M286="","",'【こちらに記載】一時ケア '!M286)</f>
        <v/>
      </c>
      <c r="M238" s="234">
        <f>IF('【こちらに記載】一時ケア '!N286="","",'【こちらに記載】一時ケア '!N286)</f>
        <v>0</v>
      </c>
      <c r="N238" s="234">
        <f>IF('【こちらに記載】一時ケア '!O286="","",'【こちらに記載】一時ケア '!O286)</f>
        <v>0</v>
      </c>
      <c r="O238" s="234" t="str">
        <f>IF('【こちらに記載】一時ケア '!P286="","",'【こちらに記載】一時ケア '!P286)</f>
        <v/>
      </c>
      <c r="P238" s="234" t="str">
        <f>IF('【こちらに記載】一時ケア '!Q286="","",'【こちらに記載】一時ケア '!Q286)</f>
        <v/>
      </c>
      <c r="Q238" s="234" t="str">
        <f>IF('【こちらに記載】一時ケア '!R286="","",'【こちらに記載】一時ケア '!R286)</f>
        <v/>
      </c>
    </row>
    <row r="239" spans="1:17" ht="60" customHeight="1">
      <c r="A239" s="234" t="str">
        <f>IF(B239="","",'【こちらに記載】一時ケア '!$O$2)</f>
        <v/>
      </c>
      <c r="B239" s="234" t="str">
        <f>IF('【こちらに記載】一時ケア '!B287="","",'【こちらに記載】一時ケア '!B287)</f>
        <v/>
      </c>
      <c r="C239" s="234" t="str">
        <f>IF('【こちらに記載】一時ケア '!C287="","",'【こちらに記載】一時ケア '!C287)</f>
        <v/>
      </c>
      <c r="D239" s="234" t="str">
        <f>IF('【こちらに記載】一時ケア '!D287="","",TEXT('【こちらに記載】一時ケア '!D287, "YYYY/MM/DD"))</f>
        <v/>
      </c>
      <c r="E239" s="234" t="str">
        <f>IF('【こちらに記載】一時ケア '!E287="","",'【こちらに記載】一時ケア '!E287)</f>
        <v/>
      </c>
      <c r="F239" s="234" t="str">
        <f>IF('【こちらに記載】一時ケア '!F287="","",'【こちらに記載】一時ケア '!F287)</f>
        <v/>
      </c>
      <c r="G239" s="234" t="str">
        <f>IF('【こちらに記載】一時ケア '!G287="","",'【こちらに記載】一時ケア '!G287)</f>
        <v/>
      </c>
      <c r="H239" s="234" t="str">
        <f>IF('【こちらに記載】一時ケア '!H287="","",'【こちらに記載】一時ケア '!H287)</f>
        <v/>
      </c>
      <c r="I239" s="234" t="str">
        <f>IF('【こちらに記載】一時ケア '!I287="","",TEXT('【こちらに記載】一時ケア '!I287, "YYYY/MM/DD"))</f>
        <v/>
      </c>
      <c r="J239" s="234" t="str">
        <f>IF('【こちらに記載】一時ケア '!J287="","",TEXT('【こちらに記載】一時ケア '!J287,"aaa"))</f>
        <v/>
      </c>
      <c r="K239" s="234" t="str">
        <f>IF('【こちらに記載】一時ケア '!K287="","",'【こちらに記載】一時ケア '!K287)</f>
        <v/>
      </c>
      <c r="L239" s="234" t="str">
        <f>IF('【こちらに記載】一時ケア '!M287="","",'【こちらに記載】一時ケア '!M287)</f>
        <v/>
      </c>
      <c r="M239" s="234">
        <f>IF('【こちらに記載】一時ケア '!N287="","",'【こちらに記載】一時ケア '!N287)</f>
        <v>0</v>
      </c>
      <c r="N239" s="234">
        <f>IF('【こちらに記載】一時ケア '!O287="","",'【こちらに記載】一時ケア '!O287)</f>
        <v>0</v>
      </c>
      <c r="O239" s="234" t="str">
        <f>IF('【こちらに記載】一時ケア '!P287="","",'【こちらに記載】一時ケア '!P287)</f>
        <v/>
      </c>
      <c r="P239" s="234" t="str">
        <f>IF('【こちらに記載】一時ケア '!Q287="","",'【こちらに記載】一時ケア '!Q287)</f>
        <v/>
      </c>
      <c r="Q239" s="234" t="str">
        <f>IF('【こちらに記載】一時ケア '!R287="","",'【こちらに記載】一時ケア '!R287)</f>
        <v/>
      </c>
    </row>
    <row r="240" spans="1:17" ht="60" customHeight="1">
      <c r="A240" s="234" t="str">
        <f>IF(B240="","",'【こちらに記載】一時ケア '!$O$2)</f>
        <v/>
      </c>
      <c r="B240" s="234" t="str">
        <f>IF('【こちらに記載】一時ケア '!B288="","",'【こちらに記載】一時ケア '!B288)</f>
        <v/>
      </c>
      <c r="C240" s="234" t="str">
        <f>IF('【こちらに記載】一時ケア '!C288="","",'【こちらに記載】一時ケア '!C288)</f>
        <v/>
      </c>
      <c r="D240" s="234" t="str">
        <f>IF('【こちらに記載】一時ケア '!D288="","",TEXT('【こちらに記載】一時ケア '!D288, "YYYY/MM/DD"))</f>
        <v/>
      </c>
      <c r="E240" s="234" t="str">
        <f>IF('【こちらに記載】一時ケア '!E288="","",'【こちらに記載】一時ケア '!E288)</f>
        <v/>
      </c>
      <c r="F240" s="234" t="str">
        <f>IF('【こちらに記載】一時ケア '!F288="","",'【こちらに記載】一時ケア '!F288)</f>
        <v/>
      </c>
      <c r="G240" s="234" t="str">
        <f>IF('【こちらに記載】一時ケア '!G288="","",'【こちらに記載】一時ケア '!G288)</f>
        <v/>
      </c>
      <c r="H240" s="234" t="str">
        <f>IF('【こちらに記載】一時ケア '!H288="","",'【こちらに記載】一時ケア '!H288)</f>
        <v/>
      </c>
      <c r="I240" s="234" t="str">
        <f>IF('【こちらに記載】一時ケア '!I288="","",TEXT('【こちらに記載】一時ケア '!I288, "YYYY/MM/DD"))</f>
        <v/>
      </c>
      <c r="J240" s="234" t="str">
        <f>IF('【こちらに記載】一時ケア '!J288="","",TEXT('【こちらに記載】一時ケア '!J288,"aaa"))</f>
        <v/>
      </c>
      <c r="K240" s="234" t="str">
        <f>IF('【こちらに記載】一時ケア '!K288="","",'【こちらに記載】一時ケア '!K288)</f>
        <v/>
      </c>
      <c r="L240" s="234" t="str">
        <f>IF('【こちらに記載】一時ケア '!M288="","",'【こちらに記載】一時ケア '!M288)</f>
        <v/>
      </c>
      <c r="M240" s="234">
        <f>IF('【こちらに記載】一時ケア '!N288="","",'【こちらに記載】一時ケア '!N288)</f>
        <v>0</v>
      </c>
      <c r="N240" s="234">
        <f>IF('【こちらに記載】一時ケア '!O288="","",'【こちらに記載】一時ケア '!O288)</f>
        <v>0</v>
      </c>
      <c r="O240" s="234" t="str">
        <f>IF('【こちらに記載】一時ケア '!P288="","",'【こちらに記載】一時ケア '!P288)</f>
        <v/>
      </c>
      <c r="P240" s="234" t="str">
        <f>IF('【こちらに記載】一時ケア '!Q288="","",'【こちらに記載】一時ケア '!Q288)</f>
        <v/>
      </c>
      <c r="Q240" s="234" t="str">
        <f>IF('【こちらに記載】一時ケア '!R288="","",'【こちらに記載】一時ケア '!R288)</f>
        <v/>
      </c>
    </row>
    <row r="241" spans="1:17" ht="60" customHeight="1">
      <c r="A241" s="234" t="str">
        <f>IF(B241="","",'【こちらに記載】一時ケア '!$O$2)</f>
        <v/>
      </c>
      <c r="B241" s="234" t="str">
        <f>IF('【こちらに記載】一時ケア '!B289="","",'【こちらに記載】一時ケア '!B289)</f>
        <v/>
      </c>
      <c r="C241" s="234" t="str">
        <f>IF('【こちらに記載】一時ケア '!C289="","",'【こちらに記載】一時ケア '!C289)</f>
        <v/>
      </c>
      <c r="D241" s="234" t="str">
        <f>IF('【こちらに記載】一時ケア '!D289="","",TEXT('【こちらに記載】一時ケア '!D289, "YYYY/MM/DD"))</f>
        <v/>
      </c>
      <c r="E241" s="234" t="str">
        <f>IF('【こちらに記載】一時ケア '!E289="","",'【こちらに記載】一時ケア '!E289)</f>
        <v/>
      </c>
      <c r="F241" s="234" t="str">
        <f>IF('【こちらに記載】一時ケア '!F289="","",'【こちらに記載】一時ケア '!F289)</f>
        <v/>
      </c>
      <c r="G241" s="234" t="str">
        <f>IF('【こちらに記載】一時ケア '!G289="","",'【こちらに記載】一時ケア '!G289)</f>
        <v/>
      </c>
      <c r="H241" s="234" t="str">
        <f>IF('【こちらに記載】一時ケア '!H289="","",'【こちらに記載】一時ケア '!H289)</f>
        <v/>
      </c>
      <c r="I241" s="234" t="str">
        <f>IF('【こちらに記載】一時ケア '!I289="","",TEXT('【こちらに記載】一時ケア '!I289, "YYYY/MM/DD"))</f>
        <v/>
      </c>
      <c r="J241" s="234" t="str">
        <f>IF('【こちらに記載】一時ケア '!J289="","",TEXT('【こちらに記載】一時ケア '!J289,"aaa"))</f>
        <v/>
      </c>
      <c r="K241" s="234" t="str">
        <f>IF('【こちらに記載】一時ケア '!K289="","",'【こちらに記載】一時ケア '!K289)</f>
        <v/>
      </c>
      <c r="L241" s="234" t="str">
        <f>IF('【こちらに記載】一時ケア '!M289="","",'【こちらに記載】一時ケア '!M289)</f>
        <v/>
      </c>
      <c r="M241" s="234">
        <f>IF('【こちらに記載】一時ケア '!N289="","",'【こちらに記載】一時ケア '!N289)</f>
        <v>0</v>
      </c>
      <c r="N241" s="234">
        <f>IF('【こちらに記載】一時ケア '!O289="","",'【こちらに記載】一時ケア '!O289)</f>
        <v>0</v>
      </c>
      <c r="O241" s="234" t="str">
        <f>IF('【こちらに記載】一時ケア '!P289="","",'【こちらに記載】一時ケア '!P289)</f>
        <v/>
      </c>
      <c r="P241" s="234" t="str">
        <f>IF('【こちらに記載】一時ケア '!Q289="","",'【こちらに記載】一時ケア '!Q289)</f>
        <v/>
      </c>
      <c r="Q241" s="234" t="str">
        <f>IF('【こちらに記載】一時ケア '!R289="","",'【こちらに記載】一時ケア '!R289)</f>
        <v/>
      </c>
    </row>
    <row r="242" spans="1:17" ht="60" customHeight="1">
      <c r="A242" s="234" t="str">
        <f>IF(B242="","",'【こちらに記載】一時ケア '!$O$2)</f>
        <v/>
      </c>
      <c r="B242" s="234" t="str">
        <f>IF('【こちらに記載】一時ケア '!B292="","",'【こちらに記載】一時ケア '!B292)</f>
        <v/>
      </c>
      <c r="C242" s="234" t="str">
        <f>IF('【こちらに記載】一時ケア '!C292="","",'【こちらに記載】一時ケア '!C292)</f>
        <v/>
      </c>
      <c r="D242" s="234" t="str">
        <f>IF('【こちらに記載】一時ケア '!D292="","",TEXT('【こちらに記載】一時ケア '!D292, "YYYY/MM/DD"))</f>
        <v/>
      </c>
      <c r="E242" s="234" t="str">
        <f>IF('【こちらに記載】一時ケア '!E292="","",'【こちらに記載】一時ケア '!E292)</f>
        <v/>
      </c>
      <c r="F242" s="234" t="str">
        <f>IF('【こちらに記載】一時ケア '!F292="","",'【こちらに記載】一時ケア '!F292)</f>
        <v/>
      </c>
      <c r="G242" s="234" t="str">
        <f>IF('【こちらに記載】一時ケア '!G292="","",'【こちらに記載】一時ケア '!G292)</f>
        <v/>
      </c>
      <c r="H242" s="234" t="str">
        <f>IF('【こちらに記載】一時ケア '!H292="","",'【こちらに記載】一時ケア '!H292)</f>
        <v/>
      </c>
      <c r="I242" s="234" t="str">
        <f>IF('【こちらに記載】一時ケア '!I292="","",TEXT('【こちらに記載】一時ケア '!I292, "YYYY/MM/DD"))</f>
        <v/>
      </c>
      <c r="J242" s="234" t="str">
        <f>IF('【こちらに記載】一時ケア '!J292="","",TEXT('【こちらに記載】一時ケア '!J292,"aaa"))</f>
        <v/>
      </c>
      <c r="K242" s="234" t="str">
        <f>IF('【こちらに記載】一時ケア '!K292="","",'【こちらに記載】一時ケア '!K292)</f>
        <v/>
      </c>
      <c r="L242" s="234" t="str">
        <f>IF('【こちらに記載】一時ケア '!M292="","",'【こちらに記載】一時ケア '!M292)</f>
        <v/>
      </c>
      <c r="M242" s="234">
        <f>IF('【こちらに記載】一時ケア '!N292="","",'【こちらに記載】一時ケア '!N292)</f>
        <v>0</v>
      </c>
      <c r="N242" s="234">
        <f>IF('【こちらに記載】一時ケア '!O292="","",'【こちらに記載】一時ケア '!O292)</f>
        <v>0</v>
      </c>
      <c r="O242" s="234" t="str">
        <f>IF('【こちらに記載】一時ケア '!P292="","",'【こちらに記載】一時ケア '!P292)</f>
        <v/>
      </c>
      <c r="P242" s="234" t="str">
        <f>IF('【こちらに記載】一時ケア '!Q292="","",'【こちらに記載】一時ケア '!Q292)</f>
        <v/>
      </c>
      <c r="Q242" s="234" t="str">
        <f>IF('【こちらに記載】一時ケア '!R292="","",'【こちらに記載】一時ケア '!R292)</f>
        <v/>
      </c>
    </row>
    <row r="243" spans="1:17" ht="60" customHeight="1">
      <c r="A243" s="234" t="str">
        <f>IF(B243="","",'【こちらに記載】一時ケア '!$O$2)</f>
        <v/>
      </c>
      <c r="B243" s="234" t="str">
        <f>IF('【こちらに記載】一時ケア '!B293="","",'【こちらに記載】一時ケア '!B293)</f>
        <v/>
      </c>
      <c r="C243" s="234" t="str">
        <f>IF('【こちらに記載】一時ケア '!C293="","",'【こちらに記載】一時ケア '!C293)</f>
        <v/>
      </c>
      <c r="D243" s="234" t="str">
        <f>IF('【こちらに記載】一時ケア '!D293="","",TEXT('【こちらに記載】一時ケア '!D293, "YYYY/MM/DD"))</f>
        <v/>
      </c>
      <c r="E243" s="234" t="str">
        <f>IF('【こちらに記載】一時ケア '!E293="","",'【こちらに記載】一時ケア '!E293)</f>
        <v/>
      </c>
      <c r="F243" s="234" t="str">
        <f>IF('【こちらに記載】一時ケア '!F293="","",'【こちらに記載】一時ケア '!F293)</f>
        <v/>
      </c>
      <c r="G243" s="234" t="str">
        <f>IF('【こちらに記載】一時ケア '!G293="","",'【こちらに記載】一時ケア '!G293)</f>
        <v/>
      </c>
      <c r="H243" s="234" t="str">
        <f>IF('【こちらに記載】一時ケア '!H293="","",'【こちらに記載】一時ケア '!H293)</f>
        <v/>
      </c>
      <c r="I243" s="234" t="str">
        <f>IF('【こちらに記載】一時ケア '!I293="","",TEXT('【こちらに記載】一時ケア '!I293, "YYYY/MM/DD"))</f>
        <v/>
      </c>
      <c r="J243" s="234" t="str">
        <f>IF('【こちらに記載】一時ケア '!J293="","",TEXT('【こちらに記載】一時ケア '!J293,"aaa"))</f>
        <v/>
      </c>
      <c r="K243" s="234" t="str">
        <f>IF('【こちらに記載】一時ケア '!K293="","",'【こちらに記載】一時ケア '!K293)</f>
        <v/>
      </c>
      <c r="L243" s="234" t="str">
        <f>IF('【こちらに記載】一時ケア '!M293="","",'【こちらに記載】一時ケア '!M293)</f>
        <v/>
      </c>
      <c r="M243" s="234">
        <f>IF('【こちらに記載】一時ケア '!N293="","",'【こちらに記載】一時ケア '!N293)</f>
        <v>0</v>
      </c>
      <c r="N243" s="234">
        <f>IF('【こちらに記載】一時ケア '!O293="","",'【こちらに記載】一時ケア '!O293)</f>
        <v>0</v>
      </c>
      <c r="O243" s="234" t="str">
        <f>IF('【こちらに記載】一時ケア '!P293="","",'【こちらに記載】一時ケア '!P293)</f>
        <v/>
      </c>
      <c r="P243" s="234" t="str">
        <f>IF('【こちらに記載】一時ケア '!Q293="","",'【こちらに記載】一時ケア '!Q293)</f>
        <v/>
      </c>
      <c r="Q243" s="234" t="str">
        <f>IF('【こちらに記載】一時ケア '!R293="","",'【こちらに記載】一時ケア '!R293)</f>
        <v/>
      </c>
    </row>
    <row r="244" spans="1:17" ht="60" customHeight="1">
      <c r="A244" s="234" t="str">
        <f>IF(B244="","",'【こちらに記載】一時ケア '!$O$2)</f>
        <v/>
      </c>
      <c r="B244" s="234" t="str">
        <f>IF('【こちらに記載】一時ケア '!B294="","",'【こちらに記載】一時ケア '!B294)</f>
        <v/>
      </c>
      <c r="C244" s="234" t="str">
        <f>IF('【こちらに記載】一時ケア '!C294="","",'【こちらに記載】一時ケア '!C294)</f>
        <v/>
      </c>
      <c r="D244" s="234" t="str">
        <f>IF('【こちらに記載】一時ケア '!D294="","",TEXT('【こちらに記載】一時ケア '!D294, "YYYY/MM/DD"))</f>
        <v/>
      </c>
      <c r="E244" s="234" t="str">
        <f>IF('【こちらに記載】一時ケア '!E294="","",'【こちらに記載】一時ケア '!E294)</f>
        <v/>
      </c>
      <c r="F244" s="234" t="str">
        <f>IF('【こちらに記載】一時ケア '!F294="","",'【こちらに記載】一時ケア '!F294)</f>
        <v/>
      </c>
      <c r="G244" s="234" t="str">
        <f>IF('【こちらに記載】一時ケア '!G294="","",'【こちらに記載】一時ケア '!G294)</f>
        <v/>
      </c>
      <c r="H244" s="234" t="str">
        <f>IF('【こちらに記載】一時ケア '!H294="","",'【こちらに記載】一時ケア '!H294)</f>
        <v/>
      </c>
      <c r="I244" s="234" t="str">
        <f>IF('【こちらに記載】一時ケア '!I294="","",TEXT('【こちらに記載】一時ケア '!I294, "YYYY/MM/DD"))</f>
        <v/>
      </c>
      <c r="J244" s="234" t="str">
        <f>IF('【こちらに記載】一時ケア '!J294="","",TEXT('【こちらに記載】一時ケア '!J294,"aaa"))</f>
        <v/>
      </c>
      <c r="K244" s="234" t="str">
        <f>IF('【こちらに記載】一時ケア '!K294="","",'【こちらに記載】一時ケア '!K294)</f>
        <v/>
      </c>
      <c r="L244" s="234" t="str">
        <f>IF('【こちらに記載】一時ケア '!M294="","",'【こちらに記載】一時ケア '!M294)</f>
        <v/>
      </c>
      <c r="M244" s="234">
        <f>IF('【こちらに記載】一時ケア '!N294="","",'【こちらに記載】一時ケア '!N294)</f>
        <v>0</v>
      </c>
      <c r="N244" s="234">
        <f>IF('【こちらに記載】一時ケア '!O294="","",'【こちらに記載】一時ケア '!O294)</f>
        <v>0</v>
      </c>
      <c r="O244" s="234" t="str">
        <f>IF('【こちらに記載】一時ケア '!P294="","",'【こちらに記載】一時ケア '!P294)</f>
        <v/>
      </c>
      <c r="P244" s="234" t="str">
        <f>IF('【こちらに記載】一時ケア '!Q294="","",'【こちらに記載】一時ケア '!Q294)</f>
        <v/>
      </c>
      <c r="Q244" s="234" t="str">
        <f>IF('【こちらに記載】一時ケア '!R294="","",'【こちらに記載】一時ケア '!R294)</f>
        <v/>
      </c>
    </row>
    <row r="245" spans="1:17" ht="60" customHeight="1">
      <c r="A245" s="234" t="str">
        <f>IF(B245="","",'【こちらに記載】一時ケア '!$O$2)</f>
        <v/>
      </c>
      <c r="B245" s="234" t="str">
        <f>IF('【こちらに記載】一時ケア '!B295="","",'【こちらに記載】一時ケア '!B295)</f>
        <v/>
      </c>
      <c r="C245" s="234" t="str">
        <f>IF('【こちらに記載】一時ケア '!C295="","",'【こちらに記載】一時ケア '!C295)</f>
        <v/>
      </c>
      <c r="D245" s="234" t="str">
        <f>IF('【こちらに記載】一時ケア '!D295="","",TEXT('【こちらに記載】一時ケア '!D295, "YYYY/MM/DD"))</f>
        <v/>
      </c>
      <c r="E245" s="234" t="str">
        <f>IF('【こちらに記載】一時ケア '!E295="","",'【こちらに記載】一時ケア '!E295)</f>
        <v/>
      </c>
      <c r="F245" s="234" t="str">
        <f>IF('【こちらに記載】一時ケア '!F295="","",'【こちらに記載】一時ケア '!F295)</f>
        <v/>
      </c>
      <c r="G245" s="234" t="str">
        <f>IF('【こちらに記載】一時ケア '!G295="","",'【こちらに記載】一時ケア '!G295)</f>
        <v/>
      </c>
      <c r="H245" s="234" t="str">
        <f>IF('【こちらに記載】一時ケア '!H295="","",'【こちらに記載】一時ケア '!H295)</f>
        <v/>
      </c>
      <c r="I245" s="234" t="str">
        <f>IF('【こちらに記載】一時ケア '!I295="","",TEXT('【こちらに記載】一時ケア '!I295, "YYYY/MM/DD"))</f>
        <v/>
      </c>
      <c r="J245" s="234" t="str">
        <f>IF('【こちらに記載】一時ケア '!J295="","",TEXT('【こちらに記載】一時ケア '!J295,"aaa"))</f>
        <v/>
      </c>
      <c r="K245" s="234" t="str">
        <f>IF('【こちらに記載】一時ケア '!K295="","",'【こちらに記載】一時ケア '!K295)</f>
        <v/>
      </c>
      <c r="L245" s="234" t="str">
        <f>IF('【こちらに記載】一時ケア '!M295="","",'【こちらに記載】一時ケア '!M295)</f>
        <v/>
      </c>
      <c r="M245" s="234">
        <f>IF('【こちらに記載】一時ケア '!N295="","",'【こちらに記載】一時ケア '!N295)</f>
        <v>0</v>
      </c>
      <c r="N245" s="234">
        <f>IF('【こちらに記載】一時ケア '!O295="","",'【こちらに記載】一時ケア '!O295)</f>
        <v>0</v>
      </c>
      <c r="O245" s="234" t="str">
        <f>IF('【こちらに記載】一時ケア '!P295="","",'【こちらに記載】一時ケア '!P295)</f>
        <v/>
      </c>
      <c r="P245" s="234" t="str">
        <f>IF('【こちらに記載】一時ケア '!Q295="","",'【こちらに記載】一時ケア '!Q295)</f>
        <v/>
      </c>
      <c r="Q245" s="234" t="str">
        <f>IF('【こちらに記載】一時ケア '!R295="","",'【こちらに記載】一時ケア '!R295)</f>
        <v/>
      </c>
    </row>
    <row r="246" spans="1:17" ht="60" customHeight="1">
      <c r="A246" s="234" t="str">
        <f>IF(B246="","",'【こちらに記載】一時ケア '!$O$2)</f>
        <v/>
      </c>
      <c r="B246" s="234" t="str">
        <f>IF('【こちらに記載】一時ケア '!B296="","",'【こちらに記載】一時ケア '!B296)</f>
        <v/>
      </c>
      <c r="C246" s="234" t="str">
        <f>IF('【こちらに記載】一時ケア '!C296="","",'【こちらに記載】一時ケア '!C296)</f>
        <v/>
      </c>
      <c r="D246" s="234" t="str">
        <f>IF('【こちらに記載】一時ケア '!D296="","",TEXT('【こちらに記載】一時ケア '!D296, "YYYY/MM/DD"))</f>
        <v/>
      </c>
      <c r="E246" s="234" t="str">
        <f>IF('【こちらに記載】一時ケア '!E296="","",'【こちらに記載】一時ケア '!E296)</f>
        <v/>
      </c>
      <c r="F246" s="234" t="str">
        <f>IF('【こちらに記載】一時ケア '!F296="","",'【こちらに記載】一時ケア '!F296)</f>
        <v/>
      </c>
      <c r="G246" s="234" t="str">
        <f>IF('【こちらに記載】一時ケア '!G296="","",'【こちらに記載】一時ケア '!G296)</f>
        <v/>
      </c>
      <c r="H246" s="234" t="str">
        <f>IF('【こちらに記載】一時ケア '!H296="","",'【こちらに記載】一時ケア '!H296)</f>
        <v/>
      </c>
      <c r="I246" s="234" t="str">
        <f>IF('【こちらに記載】一時ケア '!I296="","",TEXT('【こちらに記載】一時ケア '!I296, "YYYY/MM/DD"))</f>
        <v/>
      </c>
      <c r="J246" s="234" t="str">
        <f>IF('【こちらに記載】一時ケア '!J296="","",TEXT('【こちらに記載】一時ケア '!J296,"aaa"))</f>
        <v/>
      </c>
      <c r="K246" s="234" t="str">
        <f>IF('【こちらに記載】一時ケア '!K296="","",'【こちらに記載】一時ケア '!K296)</f>
        <v/>
      </c>
      <c r="L246" s="234" t="str">
        <f>IF('【こちらに記載】一時ケア '!M296="","",'【こちらに記載】一時ケア '!M296)</f>
        <v/>
      </c>
      <c r="M246" s="234">
        <f>IF('【こちらに記載】一時ケア '!N296="","",'【こちらに記載】一時ケア '!N296)</f>
        <v>0</v>
      </c>
      <c r="N246" s="234">
        <f>IF('【こちらに記載】一時ケア '!O296="","",'【こちらに記載】一時ケア '!O296)</f>
        <v>0</v>
      </c>
      <c r="O246" s="234" t="str">
        <f>IF('【こちらに記載】一時ケア '!P296="","",'【こちらに記載】一時ケア '!P296)</f>
        <v/>
      </c>
      <c r="P246" s="234" t="str">
        <f>IF('【こちらに記載】一時ケア '!Q296="","",'【こちらに記載】一時ケア '!Q296)</f>
        <v/>
      </c>
      <c r="Q246" s="234" t="str">
        <f>IF('【こちらに記載】一時ケア '!R296="","",'【こちらに記載】一時ケア '!R296)</f>
        <v/>
      </c>
    </row>
    <row r="247" spans="1:17" ht="60" customHeight="1">
      <c r="A247" s="234" t="str">
        <f>IF(B247="","",'【こちらに記載】一時ケア '!$O$2)</f>
        <v/>
      </c>
      <c r="B247" s="234" t="str">
        <f>IF('【こちらに記載】一時ケア '!B297="","",'【こちらに記載】一時ケア '!B297)</f>
        <v/>
      </c>
      <c r="C247" s="234" t="str">
        <f>IF('【こちらに記載】一時ケア '!C297="","",'【こちらに記載】一時ケア '!C297)</f>
        <v/>
      </c>
      <c r="D247" s="234" t="str">
        <f>IF('【こちらに記載】一時ケア '!D297="","",TEXT('【こちらに記載】一時ケア '!D297, "YYYY/MM/DD"))</f>
        <v/>
      </c>
      <c r="E247" s="234" t="str">
        <f>IF('【こちらに記載】一時ケア '!E297="","",'【こちらに記載】一時ケア '!E297)</f>
        <v/>
      </c>
      <c r="F247" s="234" t="str">
        <f>IF('【こちらに記載】一時ケア '!F297="","",'【こちらに記載】一時ケア '!F297)</f>
        <v/>
      </c>
      <c r="G247" s="234" t="str">
        <f>IF('【こちらに記載】一時ケア '!G297="","",'【こちらに記載】一時ケア '!G297)</f>
        <v/>
      </c>
      <c r="H247" s="234" t="str">
        <f>IF('【こちらに記載】一時ケア '!H297="","",'【こちらに記載】一時ケア '!H297)</f>
        <v/>
      </c>
      <c r="I247" s="234" t="str">
        <f>IF('【こちらに記載】一時ケア '!I297="","",TEXT('【こちらに記載】一時ケア '!I297, "YYYY/MM/DD"))</f>
        <v/>
      </c>
      <c r="J247" s="234" t="str">
        <f>IF('【こちらに記載】一時ケア '!J297="","",TEXT('【こちらに記載】一時ケア '!J297,"aaa"))</f>
        <v/>
      </c>
      <c r="K247" s="234" t="str">
        <f>IF('【こちらに記載】一時ケア '!K297="","",'【こちらに記載】一時ケア '!K297)</f>
        <v/>
      </c>
      <c r="L247" s="234" t="str">
        <f>IF('【こちらに記載】一時ケア '!M297="","",'【こちらに記載】一時ケア '!M297)</f>
        <v/>
      </c>
      <c r="M247" s="234">
        <f>IF('【こちらに記載】一時ケア '!N297="","",'【こちらに記載】一時ケア '!N297)</f>
        <v>0</v>
      </c>
      <c r="N247" s="234">
        <f>IF('【こちらに記載】一時ケア '!O297="","",'【こちらに記載】一時ケア '!O297)</f>
        <v>0</v>
      </c>
      <c r="O247" s="234" t="str">
        <f>IF('【こちらに記載】一時ケア '!P297="","",'【こちらに記載】一時ケア '!P297)</f>
        <v/>
      </c>
      <c r="P247" s="234" t="str">
        <f>IF('【こちらに記載】一時ケア '!Q297="","",'【こちらに記載】一時ケア '!Q297)</f>
        <v/>
      </c>
      <c r="Q247" s="234" t="str">
        <f>IF('【こちらに記載】一時ケア '!R297="","",'【こちらに記載】一時ケア '!R297)</f>
        <v/>
      </c>
    </row>
    <row r="248" spans="1:17" ht="60" customHeight="1">
      <c r="A248" s="234" t="str">
        <f>IF(B248="","",'【こちらに記載】一時ケア '!$O$2)</f>
        <v/>
      </c>
      <c r="B248" s="234" t="str">
        <f>IF('【こちらに記載】一時ケア '!B298="","",'【こちらに記載】一時ケア '!B298)</f>
        <v/>
      </c>
      <c r="C248" s="234" t="str">
        <f>IF('【こちらに記載】一時ケア '!C298="","",'【こちらに記載】一時ケア '!C298)</f>
        <v/>
      </c>
      <c r="D248" s="234" t="str">
        <f>IF('【こちらに記載】一時ケア '!D298="","",TEXT('【こちらに記載】一時ケア '!D298, "YYYY/MM/DD"))</f>
        <v/>
      </c>
      <c r="E248" s="234" t="str">
        <f>IF('【こちらに記載】一時ケア '!E298="","",'【こちらに記載】一時ケア '!E298)</f>
        <v/>
      </c>
      <c r="F248" s="234" t="str">
        <f>IF('【こちらに記載】一時ケア '!F298="","",'【こちらに記載】一時ケア '!F298)</f>
        <v/>
      </c>
      <c r="G248" s="234" t="str">
        <f>IF('【こちらに記載】一時ケア '!G298="","",'【こちらに記載】一時ケア '!G298)</f>
        <v/>
      </c>
      <c r="H248" s="234" t="str">
        <f>IF('【こちらに記載】一時ケア '!H298="","",'【こちらに記載】一時ケア '!H298)</f>
        <v/>
      </c>
      <c r="I248" s="234" t="str">
        <f>IF('【こちらに記載】一時ケア '!I298="","",TEXT('【こちらに記載】一時ケア '!I298, "YYYY/MM/DD"))</f>
        <v/>
      </c>
      <c r="J248" s="234" t="str">
        <f>IF('【こちらに記載】一時ケア '!J298="","",TEXT('【こちらに記載】一時ケア '!J298,"aaa"))</f>
        <v/>
      </c>
      <c r="K248" s="234" t="str">
        <f>IF('【こちらに記載】一時ケア '!K298="","",'【こちらに記載】一時ケア '!K298)</f>
        <v/>
      </c>
      <c r="L248" s="234" t="str">
        <f>IF('【こちらに記載】一時ケア '!M298="","",'【こちらに記載】一時ケア '!M298)</f>
        <v/>
      </c>
      <c r="M248" s="234">
        <f>IF('【こちらに記載】一時ケア '!N298="","",'【こちらに記載】一時ケア '!N298)</f>
        <v>0</v>
      </c>
      <c r="N248" s="234">
        <f>IF('【こちらに記載】一時ケア '!O298="","",'【こちらに記載】一時ケア '!O298)</f>
        <v>0</v>
      </c>
      <c r="O248" s="234" t="str">
        <f>IF('【こちらに記載】一時ケア '!P298="","",'【こちらに記載】一時ケア '!P298)</f>
        <v/>
      </c>
      <c r="P248" s="234" t="str">
        <f>IF('【こちらに記載】一時ケア '!Q298="","",'【こちらに記載】一時ケア '!Q298)</f>
        <v/>
      </c>
      <c r="Q248" s="234" t="str">
        <f>IF('【こちらに記載】一時ケア '!R298="","",'【こちらに記載】一時ケア '!R298)</f>
        <v/>
      </c>
    </row>
    <row r="249" spans="1:17" ht="60" customHeight="1">
      <c r="A249" s="234" t="str">
        <f>IF(B249="","",'【こちらに記載】一時ケア '!$O$2)</f>
        <v/>
      </c>
      <c r="B249" s="234" t="str">
        <f>IF('【こちらに記載】一時ケア '!B299="","",'【こちらに記載】一時ケア '!B299)</f>
        <v/>
      </c>
      <c r="C249" s="234" t="str">
        <f>IF('【こちらに記載】一時ケア '!C299="","",'【こちらに記載】一時ケア '!C299)</f>
        <v/>
      </c>
      <c r="D249" s="234" t="str">
        <f>IF('【こちらに記載】一時ケア '!D299="","",TEXT('【こちらに記載】一時ケア '!D299, "YYYY/MM/DD"))</f>
        <v/>
      </c>
      <c r="E249" s="234" t="str">
        <f>IF('【こちらに記載】一時ケア '!E299="","",'【こちらに記載】一時ケア '!E299)</f>
        <v/>
      </c>
      <c r="F249" s="234" t="str">
        <f>IF('【こちらに記載】一時ケア '!F299="","",'【こちらに記載】一時ケア '!F299)</f>
        <v/>
      </c>
      <c r="G249" s="234" t="str">
        <f>IF('【こちらに記載】一時ケア '!G299="","",'【こちらに記載】一時ケア '!G299)</f>
        <v/>
      </c>
      <c r="H249" s="234" t="str">
        <f>IF('【こちらに記載】一時ケア '!H299="","",'【こちらに記載】一時ケア '!H299)</f>
        <v/>
      </c>
      <c r="I249" s="234" t="str">
        <f>IF('【こちらに記載】一時ケア '!I299="","",TEXT('【こちらに記載】一時ケア '!I299, "YYYY/MM/DD"))</f>
        <v/>
      </c>
      <c r="J249" s="234" t="str">
        <f>IF('【こちらに記載】一時ケア '!J299="","",TEXT('【こちらに記載】一時ケア '!J299,"aaa"))</f>
        <v/>
      </c>
      <c r="K249" s="234" t="str">
        <f>IF('【こちらに記載】一時ケア '!K299="","",'【こちらに記載】一時ケア '!K299)</f>
        <v/>
      </c>
      <c r="L249" s="234" t="str">
        <f>IF('【こちらに記載】一時ケア '!M299="","",'【こちらに記載】一時ケア '!M299)</f>
        <v/>
      </c>
      <c r="M249" s="234">
        <f>IF('【こちらに記載】一時ケア '!N299="","",'【こちらに記載】一時ケア '!N299)</f>
        <v>0</v>
      </c>
      <c r="N249" s="234">
        <f>IF('【こちらに記載】一時ケア '!O299="","",'【こちらに記載】一時ケア '!O299)</f>
        <v>0</v>
      </c>
      <c r="O249" s="234" t="str">
        <f>IF('【こちらに記載】一時ケア '!P299="","",'【こちらに記載】一時ケア '!P299)</f>
        <v/>
      </c>
      <c r="P249" s="234" t="str">
        <f>IF('【こちらに記載】一時ケア '!Q299="","",'【こちらに記載】一時ケア '!Q299)</f>
        <v/>
      </c>
      <c r="Q249" s="234" t="str">
        <f>IF('【こちらに記載】一時ケア '!R299="","",'【こちらに記載】一時ケア '!R299)</f>
        <v/>
      </c>
    </row>
    <row r="250" spans="1:17" ht="60" customHeight="1">
      <c r="A250" s="234" t="str">
        <f>IF(B250="","",'【こちらに記載】一時ケア '!$O$2)</f>
        <v/>
      </c>
      <c r="B250" s="234" t="str">
        <f>IF('【こちらに記載】一時ケア '!B300="","",'【こちらに記載】一時ケア '!B300)</f>
        <v/>
      </c>
      <c r="C250" s="234" t="str">
        <f>IF('【こちらに記載】一時ケア '!C300="","",'【こちらに記載】一時ケア '!C300)</f>
        <v/>
      </c>
      <c r="D250" s="234" t="str">
        <f>IF('【こちらに記載】一時ケア '!D300="","",TEXT('【こちらに記載】一時ケア '!D300, "YYYY/MM/DD"))</f>
        <v/>
      </c>
      <c r="E250" s="234" t="str">
        <f>IF('【こちらに記載】一時ケア '!E300="","",'【こちらに記載】一時ケア '!E300)</f>
        <v/>
      </c>
      <c r="F250" s="234" t="str">
        <f>IF('【こちらに記載】一時ケア '!F300="","",'【こちらに記載】一時ケア '!F300)</f>
        <v/>
      </c>
      <c r="G250" s="234" t="str">
        <f>IF('【こちらに記載】一時ケア '!G300="","",'【こちらに記載】一時ケア '!G300)</f>
        <v/>
      </c>
      <c r="H250" s="234" t="str">
        <f>IF('【こちらに記載】一時ケア '!H300="","",'【こちらに記載】一時ケア '!H300)</f>
        <v/>
      </c>
      <c r="I250" s="234" t="str">
        <f>IF('【こちらに記載】一時ケア '!I300="","",TEXT('【こちらに記載】一時ケア '!I300, "YYYY/MM/DD"))</f>
        <v/>
      </c>
      <c r="J250" s="234" t="str">
        <f>IF('【こちらに記載】一時ケア '!J300="","",TEXT('【こちらに記載】一時ケア '!J300,"aaa"))</f>
        <v/>
      </c>
      <c r="K250" s="234" t="str">
        <f>IF('【こちらに記載】一時ケア '!K300="","",'【こちらに記載】一時ケア '!K300)</f>
        <v/>
      </c>
      <c r="L250" s="234" t="str">
        <f>IF('【こちらに記載】一時ケア '!M300="","",'【こちらに記載】一時ケア '!M300)</f>
        <v/>
      </c>
      <c r="M250" s="234">
        <f>IF('【こちらに記載】一時ケア '!N300="","",'【こちらに記載】一時ケア '!N300)</f>
        <v>0</v>
      </c>
      <c r="N250" s="234">
        <f>IF('【こちらに記載】一時ケア '!O300="","",'【こちらに記載】一時ケア '!O300)</f>
        <v>0</v>
      </c>
      <c r="O250" s="234" t="str">
        <f>IF('【こちらに記載】一時ケア '!P300="","",'【こちらに記載】一時ケア '!P300)</f>
        <v/>
      </c>
      <c r="P250" s="234" t="str">
        <f>IF('【こちらに記載】一時ケア '!Q300="","",'【こちらに記載】一時ケア '!Q300)</f>
        <v/>
      </c>
      <c r="Q250" s="234" t="str">
        <f>IF('【こちらに記載】一時ケア '!R300="","",'【こちらに記載】一時ケア '!R300)</f>
        <v/>
      </c>
    </row>
    <row r="251" spans="1:17" ht="60" customHeight="1">
      <c r="A251" s="234" t="str">
        <f>IF(B251="","",'【こちらに記載】一時ケア '!$O$2)</f>
        <v/>
      </c>
      <c r="B251" s="234" t="str">
        <f>IF('【こちらに記載】一時ケア '!B301="","",'【こちらに記載】一時ケア '!B301)</f>
        <v/>
      </c>
      <c r="C251" s="234" t="str">
        <f>IF('【こちらに記載】一時ケア '!C301="","",'【こちらに記載】一時ケア '!C301)</f>
        <v/>
      </c>
      <c r="D251" s="234" t="str">
        <f>IF('【こちらに記載】一時ケア '!D301="","",TEXT('【こちらに記載】一時ケア '!D301, "YYYY/MM/DD"))</f>
        <v/>
      </c>
      <c r="E251" s="234" t="str">
        <f>IF('【こちらに記載】一時ケア '!E301="","",'【こちらに記載】一時ケア '!E301)</f>
        <v/>
      </c>
      <c r="F251" s="234" t="str">
        <f>IF('【こちらに記載】一時ケア '!F301="","",'【こちらに記載】一時ケア '!F301)</f>
        <v/>
      </c>
      <c r="G251" s="234" t="str">
        <f>IF('【こちらに記載】一時ケア '!G301="","",'【こちらに記載】一時ケア '!G301)</f>
        <v/>
      </c>
      <c r="H251" s="234" t="str">
        <f>IF('【こちらに記載】一時ケア '!H301="","",'【こちらに記載】一時ケア '!H301)</f>
        <v/>
      </c>
      <c r="I251" s="234" t="str">
        <f>IF('【こちらに記載】一時ケア '!I301="","",TEXT('【こちらに記載】一時ケア '!I301, "YYYY/MM/DD"))</f>
        <v/>
      </c>
      <c r="J251" s="234" t="str">
        <f>IF('【こちらに記載】一時ケア '!J301="","",TEXT('【こちらに記載】一時ケア '!J301,"aaa"))</f>
        <v/>
      </c>
      <c r="K251" s="234" t="str">
        <f>IF('【こちらに記載】一時ケア '!K301="","",'【こちらに記載】一時ケア '!K301)</f>
        <v/>
      </c>
      <c r="L251" s="234" t="str">
        <f>IF('【こちらに記載】一時ケア '!M301="","",'【こちらに記載】一時ケア '!M301)</f>
        <v/>
      </c>
      <c r="M251" s="234">
        <f>IF('【こちらに記載】一時ケア '!N301="","",'【こちらに記載】一時ケア '!N301)</f>
        <v>0</v>
      </c>
      <c r="N251" s="234">
        <f>IF('【こちらに記載】一時ケア '!O301="","",'【こちらに記載】一時ケア '!O301)</f>
        <v>0</v>
      </c>
      <c r="O251" s="234" t="str">
        <f>IF('【こちらに記載】一時ケア '!P301="","",'【こちらに記載】一時ケア '!P301)</f>
        <v/>
      </c>
      <c r="P251" s="234" t="str">
        <f>IF('【こちらに記載】一時ケア '!Q301="","",'【こちらに記載】一時ケア '!Q301)</f>
        <v/>
      </c>
      <c r="Q251" s="234" t="str">
        <f>IF('【こちらに記載】一時ケア '!R301="","",'【こちらに記載】一時ケア '!R301)</f>
        <v/>
      </c>
    </row>
  </sheetData>
  <sheetProtection algorithmName="SHA-512" hashValue="PPNffb5D9IhJOJp73XlCrRZAzYSdYfmh0gc1QP8fv6daPpA0Z9hny3Yv6bdGoy3ON/3NIPiwil+UPCPbuAhGaA==" saltValue="Au3DR7AurUWbCmba50No2Q==" spinCount="100000" sheet="1" objects="1" scenarios="1"/>
  <autoFilter ref="A1:Q6" xr:uid="{07AD1917-30CC-4AE1-9B6F-E7198163D64D}">
    <filterColumn colId="4" showButton="0"/>
    <filterColumn colId="6" showButton="0"/>
  </autoFilter>
  <phoneticPr fontId="2"/>
  <dataValidations count="2">
    <dataValidation imeMode="halfAlpha" allowBlank="1" showInputMessage="1" showErrorMessage="1" sqref="I1 K1:L1 A1" xr:uid="{BAA0649D-D12F-42B7-84B1-2EFA63947D54}"/>
    <dataValidation imeMode="hiragana" allowBlank="1" showInputMessage="1" showErrorMessage="1" sqref="B1:H1 J1" xr:uid="{2F010E17-E947-457B-ABA7-10A972CED19E}"/>
  </dataValidations>
  <pageMargins left="0.23622047244094491" right="0.23622047244094491" top="0.74803149606299213" bottom="0.74803149606299213" header="0.31496062992125984" footer="0.31496062992125984"/>
  <pageSetup paperSize="8" scale="32" fitToHeight="0" orientation="landscape" r:id="rId1"/>
  <headerFooter>
    <oddFooter>&amp;C&amp;P &amp;"-,太字"&amp;14ページ</oddFooter>
  </headerFooter>
  <rowBreaks count="7" manualBreakCount="7">
    <brk id="37" max="16383" man="1"/>
    <brk id="70" max="16" man="1"/>
    <brk id="103" max="16383" man="1"/>
    <brk id="137" max="16383" man="1"/>
    <brk id="169" max="16383" man="1"/>
    <brk id="205" max="16383" man="1"/>
    <brk id="227" max="16383" man="1"/>
  </rowBreaks>
  <colBreaks count="3" manualBreakCount="3">
    <brk id="5" max="1048575" man="1"/>
    <brk id="10" max="1048575" man="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6325-E8E5-4685-B25C-2285C96595C6}">
  <sheetPr codeName="Sheet1">
    <tabColor theme="4"/>
    <pageSetUpPr fitToPage="1"/>
  </sheetPr>
  <dimension ref="A1:Q44"/>
  <sheetViews>
    <sheetView zoomScaleNormal="100" zoomScaleSheetLayoutView="71" workbookViewId="0">
      <selection activeCell="A2" sqref="A2"/>
    </sheetView>
  </sheetViews>
  <sheetFormatPr defaultRowHeight="18.75"/>
  <cols>
    <col min="1" max="1" width="35.125" customWidth="1"/>
    <col min="2" max="2" width="12.5" customWidth="1"/>
    <col min="3" max="3" width="4.75" customWidth="1"/>
    <col min="4" max="4" width="15.875" style="62" customWidth="1"/>
    <col min="5" max="5" width="3.75" customWidth="1"/>
    <col min="6" max="6" width="15.375" customWidth="1"/>
    <col min="7" max="7" width="3.375" customWidth="1"/>
    <col min="8" max="8" width="16.125" customWidth="1"/>
    <col min="9" max="9" width="16.75" style="62" customWidth="1"/>
    <col min="10" max="10" width="4.375" style="46" customWidth="1"/>
    <col min="11" max="11" width="19.125" style="62" customWidth="1"/>
    <col min="12" max="12" width="4.25" style="46" customWidth="1"/>
    <col min="13" max="13" width="6.875" customWidth="1"/>
    <col min="14" max="14" width="6.75" customWidth="1"/>
    <col min="15" max="15" width="7.875" customWidth="1"/>
    <col min="16" max="16" width="6.75" customWidth="1"/>
    <col min="17" max="17" width="14.75" customWidth="1"/>
  </cols>
  <sheetData>
    <row r="1" spans="1:17" s="207" customFormat="1" ht="94.5" customHeight="1">
      <c r="A1" s="235" t="s">
        <v>80</v>
      </c>
      <c r="B1" s="236" t="s">
        <v>3</v>
      </c>
      <c r="C1" s="237" t="s">
        <v>4</v>
      </c>
      <c r="D1" s="238" t="s">
        <v>23</v>
      </c>
      <c r="E1" s="239" t="s">
        <v>117</v>
      </c>
      <c r="F1" s="240" t="s">
        <v>119</v>
      </c>
      <c r="G1" s="240" t="s">
        <v>118</v>
      </c>
      <c r="H1" s="240" t="s">
        <v>120</v>
      </c>
      <c r="I1" s="241" t="s">
        <v>20</v>
      </c>
      <c r="J1" s="242" t="s">
        <v>121</v>
      </c>
      <c r="K1" s="241" t="s">
        <v>21</v>
      </c>
      <c r="L1" s="242" t="s">
        <v>122</v>
      </c>
      <c r="M1" s="236" t="s">
        <v>22</v>
      </c>
      <c r="N1" s="236" t="s">
        <v>14</v>
      </c>
      <c r="O1" s="236" t="s">
        <v>74</v>
      </c>
      <c r="P1" s="236" t="s">
        <v>15</v>
      </c>
      <c r="Q1" s="236" t="s">
        <v>16</v>
      </c>
    </row>
    <row r="2" spans="1:17">
      <c r="A2" s="243" t="str">
        <f>IF(B2="","",【こちらに記載】SS!$M$2)</f>
        <v/>
      </c>
      <c r="B2" s="243" t="str">
        <f>IF(【こちらに記載】SS!B5="","",【こちらに記載】SS!B5)</f>
        <v/>
      </c>
      <c r="C2" s="243" t="str">
        <f>IF(【こちらに記載】SS!C5="","",【こちらに記載】SS!C5)</f>
        <v/>
      </c>
      <c r="D2" s="244" t="str">
        <f>IF(【こちらに記載】SS!D5="","",TEXT(【こちらに記載】SS!D5, "YYYY/MM/DD"))</f>
        <v/>
      </c>
      <c r="E2" s="243" t="str">
        <f>IF(【こちらに記載】SS!E5="","",【こちらに記載】SS!E5)</f>
        <v/>
      </c>
      <c r="F2" s="243" t="str">
        <f>IF(【こちらに記載】SS!F5="","",【こちらに記載】SS!F5)</f>
        <v/>
      </c>
      <c r="G2" s="243" t="str">
        <f>IF(【こちらに記載】SS!G5="","",【こちらに記載】SS!G5)</f>
        <v/>
      </c>
      <c r="H2" s="243" t="str">
        <f>IF(【こちらに記載】SS!H5="","",【こちらに記載】SS!H5)</f>
        <v/>
      </c>
      <c r="I2" s="244" t="str">
        <f>IF(【こちらに記載】SS!I5="","",TEXT(【こちらに記載】SS!I5, "YYYY/MM/DD"))</f>
        <v/>
      </c>
      <c r="J2" s="245" t="str">
        <f>IF(【こちらに記載】SS!J5="","",【こちらに記載】SS!J5)</f>
        <v/>
      </c>
      <c r="K2" s="244" t="str">
        <f>IF(【こちらに記載】SS!K5="","",TEXT(【こちらに記載】SS!K5, "YYYY/MM/DD"))</f>
        <v/>
      </c>
      <c r="L2" s="245" t="str">
        <f>IF(【こちらに記載】SS!L5="","",【こちらに記載】SS!L5)</f>
        <v/>
      </c>
      <c r="M2" s="243" t="str">
        <f>IF(【こちらに記載】SS!M5="","",【こちらに記載】SS!M5)</f>
        <v/>
      </c>
      <c r="N2" s="243" t="str">
        <f>IF(【こちらに記載】SS!N5="","",【こちらに記載】SS!N5)</f>
        <v/>
      </c>
      <c r="O2" s="243" t="str">
        <f>IF(【こちらに記載】SS!O5="","",【こちらに記載】SS!O5)</f>
        <v/>
      </c>
      <c r="P2" s="243" t="str">
        <f>IF(【こちらに記載】SS!P5="","",【こちらに記載】SS!P5)</f>
        <v/>
      </c>
      <c r="Q2" s="243" t="str">
        <f>IF(【こちらに記載】SS!Q5="","",【こちらに記載】SS!Q5)</f>
        <v/>
      </c>
    </row>
    <row r="3" spans="1:17">
      <c r="A3" s="243" t="str">
        <f>IF(B3="","",【こちらに記載】SS!$M$2)</f>
        <v/>
      </c>
      <c r="B3" s="243" t="str">
        <f>IF(【こちらに記載】SS!B6="","",【こちらに記載】SS!B6)</f>
        <v/>
      </c>
      <c r="C3" s="243" t="str">
        <f>IF(【こちらに記載】SS!C6="","",【こちらに記載】SS!C6)</f>
        <v/>
      </c>
      <c r="D3" s="244" t="str">
        <f>IF(【こちらに記載】SS!D6="","",TEXT(【こちらに記載】SS!D6, "YYYY/MM/DD"))</f>
        <v/>
      </c>
      <c r="E3" s="243" t="str">
        <f>IF(【こちらに記載】SS!E6="","",【こちらに記載】SS!E6)</f>
        <v/>
      </c>
      <c r="F3" s="243" t="str">
        <f>IF(【こちらに記載】SS!F6="","",【こちらに記載】SS!F6)</f>
        <v/>
      </c>
      <c r="G3" s="243" t="str">
        <f>IF(【こちらに記載】SS!G6="","",【こちらに記載】SS!G6)</f>
        <v/>
      </c>
      <c r="H3" s="243" t="str">
        <f>IF(【こちらに記載】SS!H6="","",【こちらに記載】SS!H6)</f>
        <v/>
      </c>
      <c r="I3" s="244" t="str">
        <f>IF(【こちらに記載】SS!I6="","",TEXT(【こちらに記載】SS!I6, "YYYY/MM/DD"))</f>
        <v/>
      </c>
      <c r="J3" s="245" t="str">
        <f>IF(【こちらに記載】SS!J6="","",【こちらに記載】SS!J6)</f>
        <v/>
      </c>
      <c r="K3" s="244" t="str">
        <f>IF(【こちらに記載】SS!K6="","",TEXT(【こちらに記載】SS!K6, "YYYY/MM/DD"))</f>
        <v/>
      </c>
      <c r="L3" s="245" t="str">
        <f>IF(【こちらに記載】SS!L6="","",【こちらに記載】SS!L6)</f>
        <v/>
      </c>
      <c r="M3" s="243" t="str">
        <f>IF(【こちらに記載】SS!M6="","",【こちらに記載】SS!M6)</f>
        <v/>
      </c>
      <c r="N3" s="243" t="str">
        <f>IF(【こちらに記載】SS!N6="","",【こちらに記載】SS!N6)</f>
        <v/>
      </c>
      <c r="O3" s="243" t="str">
        <f>IF(【こちらに記載】SS!O6="","",【こちらに記載】SS!O6)</f>
        <v/>
      </c>
      <c r="P3" s="243" t="str">
        <f>IF(【こちらに記載】SS!P6="","",【こちらに記載】SS!P6)</f>
        <v/>
      </c>
      <c r="Q3" s="243" t="str">
        <f>IF(【こちらに記載】SS!Q6="","",【こちらに記載】SS!Q6)</f>
        <v/>
      </c>
    </row>
    <row r="4" spans="1:17">
      <c r="A4" s="243" t="str">
        <f>IF(B4="","",【こちらに記載】SS!$M$2)</f>
        <v/>
      </c>
      <c r="B4" s="243" t="str">
        <f>IF(【こちらに記載】SS!B7="","",【こちらに記載】SS!B7)</f>
        <v/>
      </c>
      <c r="C4" s="243" t="str">
        <f>IF(【こちらに記載】SS!C7="","",【こちらに記載】SS!C7)</f>
        <v/>
      </c>
      <c r="D4" s="244" t="str">
        <f>IF(【こちらに記載】SS!D7="","",TEXT(【こちらに記載】SS!D7, "YYYY/MM/DD"))</f>
        <v/>
      </c>
      <c r="E4" s="243" t="str">
        <f>IF(【こちらに記載】SS!E7="","",【こちらに記載】SS!E7)</f>
        <v/>
      </c>
      <c r="F4" s="243" t="str">
        <f>IF(【こちらに記載】SS!F7="","",【こちらに記載】SS!F7)</f>
        <v/>
      </c>
      <c r="G4" s="243" t="str">
        <f>IF(【こちらに記載】SS!G7="","",【こちらに記載】SS!G7)</f>
        <v/>
      </c>
      <c r="H4" s="243" t="str">
        <f>IF(【こちらに記載】SS!H7="","",【こちらに記載】SS!H7)</f>
        <v/>
      </c>
      <c r="I4" s="244" t="str">
        <f>IF(【こちらに記載】SS!I7="","",TEXT(【こちらに記載】SS!I7, "YYYY/MM/DD"))</f>
        <v/>
      </c>
      <c r="J4" s="245" t="str">
        <f>IF(【こちらに記載】SS!J7="","",【こちらに記載】SS!J7)</f>
        <v/>
      </c>
      <c r="K4" s="244" t="str">
        <f>IF(【こちらに記載】SS!K7="","",TEXT(【こちらに記載】SS!K7, "YYYY/MM/DD"))</f>
        <v/>
      </c>
      <c r="L4" s="245" t="str">
        <f>IF(【こちらに記載】SS!L7="","",【こちらに記載】SS!L7)</f>
        <v/>
      </c>
      <c r="M4" s="243" t="str">
        <f>IF(【こちらに記載】SS!M7="","",【こちらに記載】SS!M7)</f>
        <v/>
      </c>
      <c r="N4" s="243" t="str">
        <f>IF(【こちらに記載】SS!N7="","",【こちらに記載】SS!N7)</f>
        <v/>
      </c>
      <c r="O4" s="243" t="str">
        <f>IF(【こちらに記載】SS!O7="","",【こちらに記載】SS!O7)</f>
        <v/>
      </c>
      <c r="P4" s="243" t="str">
        <f>IF(【こちらに記載】SS!P7="","",【こちらに記載】SS!P7)</f>
        <v/>
      </c>
      <c r="Q4" s="243" t="str">
        <f>IF(【こちらに記載】SS!Q7="","",【こちらに記載】SS!Q7)</f>
        <v/>
      </c>
    </row>
    <row r="5" spans="1:17">
      <c r="A5" s="243" t="str">
        <f>IF(B5="","",【こちらに記載】SS!$M$2)</f>
        <v/>
      </c>
      <c r="B5" s="243" t="str">
        <f>IF(【こちらに記載】SS!B8="","",【こちらに記載】SS!B8)</f>
        <v/>
      </c>
      <c r="C5" s="243" t="str">
        <f>IF(【こちらに記載】SS!C8="","",【こちらに記載】SS!C8)</f>
        <v/>
      </c>
      <c r="D5" s="244" t="str">
        <f>IF(【こちらに記載】SS!D8="","",TEXT(【こちらに記載】SS!D8, "YYYY/MM/DD"))</f>
        <v/>
      </c>
      <c r="E5" s="243" t="str">
        <f>IF(【こちらに記載】SS!E8="","",【こちらに記載】SS!E8)</f>
        <v/>
      </c>
      <c r="F5" s="243" t="str">
        <f>IF(【こちらに記載】SS!F8="","",【こちらに記載】SS!F8)</f>
        <v/>
      </c>
      <c r="G5" s="243" t="str">
        <f>IF(【こちらに記載】SS!G8="","",【こちらに記載】SS!G8)</f>
        <v/>
      </c>
      <c r="H5" s="243" t="str">
        <f>IF(【こちらに記載】SS!H8="","",【こちらに記載】SS!H8)</f>
        <v/>
      </c>
      <c r="I5" s="244" t="str">
        <f>IF(【こちらに記載】SS!I8="","",TEXT(【こちらに記載】SS!I8, "YYYY/MM/DD"))</f>
        <v/>
      </c>
      <c r="J5" s="245" t="str">
        <f>IF(【こちらに記載】SS!J8="","",【こちらに記載】SS!J8)</f>
        <v/>
      </c>
      <c r="K5" s="244" t="str">
        <f>IF(【こちらに記載】SS!K8="","",TEXT(【こちらに記載】SS!K8, "YYYY/MM/DD"))</f>
        <v/>
      </c>
      <c r="L5" s="245" t="str">
        <f>IF(【こちらに記載】SS!L8="","",【こちらに記載】SS!L8)</f>
        <v/>
      </c>
      <c r="M5" s="243" t="str">
        <f>IF(【こちらに記載】SS!M8="","",【こちらに記載】SS!M8)</f>
        <v/>
      </c>
      <c r="N5" s="243" t="str">
        <f>IF(【こちらに記載】SS!N8="","",【こちらに記載】SS!N8)</f>
        <v/>
      </c>
      <c r="O5" s="243" t="str">
        <f>IF(【こちらに記載】SS!O8="","",【こちらに記載】SS!O8)</f>
        <v/>
      </c>
      <c r="P5" s="243" t="str">
        <f>IF(【こちらに記載】SS!P8="","",【こちらに記載】SS!P8)</f>
        <v/>
      </c>
      <c r="Q5" s="243" t="str">
        <f>IF(【こちらに記載】SS!Q8="","",【こちらに記載】SS!Q8)</f>
        <v/>
      </c>
    </row>
    <row r="6" spans="1:17">
      <c r="A6" s="243" t="str">
        <f>IF(B6="","",【こちらに記載】SS!$M$2)</f>
        <v/>
      </c>
      <c r="B6" s="243" t="str">
        <f>IF(【こちらに記載】SS!B9="","",【こちらに記載】SS!B9)</f>
        <v/>
      </c>
      <c r="C6" s="243" t="str">
        <f>IF(【こちらに記載】SS!C9="","",【こちらに記載】SS!C9)</f>
        <v/>
      </c>
      <c r="D6" s="244" t="str">
        <f>IF(【こちらに記載】SS!D9="","",TEXT(【こちらに記載】SS!D9, "YYYY/MM/DD"))</f>
        <v/>
      </c>
      <c r="E6" s="243" t="str">
        <f>IF(【こちらに記載】SS!E9="","",【こちらに記載】SS!E9)</f>
        <v/>
      </c>
      <c r="F6" s="243" t="str">
        <f>IF(【こちらに記載】SS!F9="","",【こちらに記載】SS!F9)</f>
        <v/>
      </c>
      <c r="G6" s="243" t="str">
        <f>IF(【こちらに記載】SS!G9="","",【こちらに記載】SS!G9)</f>
        <v/>
      </c>
      <c r="H6" s="243" t="str">
        <f>IF(【こちらに記載】SS!H9="","",【こちらに記載】SS!H9)</f>
        <v/>
      </c>
      <c r="I6" s="244" t="str">
        <f>IF(【こちらに記載】SS!I9="","",TEXT(【こちらに記載】SS!I9, "YYYY/MM/DD"))</f>
        <v/>
      </c>
      <c r="J6" s="245" t="str">
        <f>IF(【こちらに記載】SS!J9="","",【こちらに記載】SS!J9)</f>
        <v/>
      </c>
      <c r="K6" s="244" t="str">
        <f>IF(【こちらに記載】SS!K9="","",TEXT(【こちらに記載】SS!K9, "YYYY/MM/DD"))</f>
        <v/>
      </c>
      <c r="L6" s="245" t="str">
        <f>IF(【こちらに記載】SS!L9="","",【こちらに記載】SS!L9)</f>
        <v/>
      </c>
      <c r="M6" s="243" t="str">
        <f>IF(【こちらに記載】SS!M9="","",【こちらに記載】SS!M9)</f>
        <v/>
      </c>
      <c r="N6" s="243" t="str">
        <f>IF(【こちらに記載】SS!N9="","",【こちらに記載】SS!N9)</f>
        <v/>
      </c>
      <c r="O6" s="243" t="str">
        <f>IF(【こちらに記載】SS!O9="","",【こちらに記載】SS!O9)</f>
        <v/>
      </c>
      <c r="P6" s="243" t="str">
        <f>IF(【こちらに記載】SS!P9="","",【こちらに記載】SS!P9)</f>
        <v/>
      </c>
      <c r="Q6" s="243" t="str">
        <f>IF(【こちらに記載】SS!Q9="","",【こちらに記載】SS!Q9)</f>
        <v/>
      </c>
    </row>
    <row r="7" spans="1:17">
      <c r="A7" s="243" t="str">
        <f>IF(B7="","",【こちらに記載】SS!$M$2)</f>
        <v/>
      </c>
      <c r="B7" s="243" t="str">
        <f>IF(【こちらに記載】SS!B10="","",【こちらに記載】SS!B10)</f>
        <v/>
      </c>
      <c r="C7" s="243" t="str">
        <f>IF(【こちらに記載】SS!C10="","",【こちらに記載】SS!C10)</f>
        <v/>
      </c>
      <c r="D7" s="244" t="str">
        <f>IF(【こちらに記載】SS!D10="","",TEXT(【こちらに記載】SS!D10, "YYYY/MM/DD"))</f>
        <v/>
      </c>
      <c r="E7" s="243" t="str">
        <f>IF(【こちらに記載】SS!E10="","",【こちらに記載】SS!E10)</f>
        <v/>
      </c>
      <c r="F7" s="243" t="str">
        <f>IF(【こちらに記載】SS!F10="","",【こちらに記載】SS!F10)</f>
        <v/>
      </c>
      <c r="G7" s="243" t="str">
        <f>IF(【こちらに記載】SS!G10="","",【こちらに記載】SS!G10)</f>
        <v/>
      </c>
      <c r="H7" s="243" t="str">
        <f>IF(【こちらに記載】SS!H10="","",【こちらに記載】SS!H10)</f>
        <v/>
      </c>
      <c r="I7" s="244" t="str">
        <f>IF(【こちらに記載】SS!I10="","",TEXT(【こちらに記載】SS!I10, "YYYY/MM/DD"))</f>
        <v/>
      </c>
      <c r="J7" s="245" t="str">
        <f>IF(【こちらに記載】SS!J10="","",【こちらに記載】SS!J10)</f>
        <v/>
      </c>
      <c r="K7" s="244" t="str">
        <f>IF(【こちらに記載】SS!K10="","",TEXT(【こちらに記載】SS!K10, "YYYY/MM/DD"))</f>
        <v/>
      </c>
      <c r="L7" s="245" t="str">
        <f>IF(【こちらに記載】SS!L10="","",【こちらに記載】SS!L10)</f>
        <v/>
      </c>
      <c r="M7" s="243" t="str">
        <f>IF(【こちらに記載】SS!M10="","",【こちらに記載】SS!M10)</f>
        <v/>
      </c>
      <c r="N7" s="243" t="str">
        <f>IF(【こちらに記載】SS!N10="","",【こちらに記載】SS!N10)</f>
        <v/>
      </c>
      <c r="O7" s="243" t="str">
        <f>IF(【こちらに記載】SS!O10="","",【こちらに記載】SS!O10)</f>
        <v/>
      </c>
      <c r="P7" s="243" t="str">
        <f>IF(【こちらに記載】SS!P10="","",【こちらに記載】SS!P10)</f>
        <v/>
      </c>
      <c r="Q7" s="243" t="str">
        <f>IF(【こちらに記載】SS!Q10="","",【こちらに記載】SS!Q10)</f>
        <v/>
      </c>
    </row>
    <row r="8" spans="1:17">
      <c r="A8" s="243" t="str">
        <f>IF(B8="","",【こちらに記載】SS!$M$2)</f>
        <v/>
      </c>
      <c r="B8" s="243" t="str">
        <f>IF(【こちらに記載】SS!B11="","",【こちらに記載】SS!B11)</f>
        <v/>
      </c>
      <c r="C8" s="243" t="str">
        <f>IF(【こちらに記載】SS!C11="","",【こちらに記載】SS!C11)</f>
        <v/>
      </c>
      <c r="D8" s="244" t="str">
        <f>IF(【こちらに記載】SS!D11="","",TEXT(【こちらに記載】SS!D11, "YYYY/MM/DD"))</f>
        <v/>
      </c>
      <c r="E8" s="243" t="str">
        <f>IF(【こちらに記載】SS!E11="","",【こちらに記載】SS!E11)</f>
        <v/>
      </c>
      <c r="F8" s="243" t="str">
        <f>IF(【こちらに記載】SS!F11="","",【こちらに記載】SS!F11)</f>
        <v/>
      </c>
      <c r="G8" s="243" t="str">
        <f>IF(【こちらに記載】SS!G11="","",【こちらに記載】SS!G11)</f>
        <v/>
      </c>
      <c r="H8" s="243" t="str">
        <f>IF(【こちらに記載】SS!H11="","",【こちらに記載】SS!H11)</f>
        <v/>
      </c>
      <c r="I8" s="244" t="str">
        <f>IF(【こちらに記載】SS!I11="","",TEXT(【こちらに記載】SS!I11, "YYYY/MM/DD"))</f>
        <v/>
      </c>
      <c r="J8" s="245" t="str">
        <f>IF(【こちらに記載】SS!J11="","",【こちらに記載】SS!J11)</f>
        <v/>
      </c>
      <c r="K8" s="244" t="str">
        <f>IF(【こちらに記載】SS!K11="","",TEXT(【こちらに記載】SS!K11, "YYYY/MM/DD"))</f>
        <v/>
      </c>
      <c r="L8" s="245" t="str">
        <f>IF(【こちらに記載】SS!L11="","",【こちらに記載】SS!L11)</f>
        <v/>
      </c>
      <c r="M8" s="243" t="str">
        <f>IF(【こちらに記載】SS!M11="","",【こちらに記載】SS!M11)</f>
        <v/>
      </c>
      <c r="N8" s="243" t="str">
        <f>IF(【こちらに記載】SS!N11="","",【こちらに記載】SS!N11)</f>
        <v/>
      </c>
      <c r="O8" s="243" t="str">
        <f>IF(【こちらに記載】SS!O11="","",【こちらに記載】SS!O11)</f>
        <v/>
      </c>
      <c r="P8" s="243" t="str">
        <f>IF(【こちらに記載】SS!P11="","",【こちらに記載】SS!P11)</f>
        <v/>
      </c>
      <c r="Q8" s="243" t="str">
        <f>IF(【こちらに記載】SS!Q11="","",【こちらに記載】SS!Q11)</f>
        <v/>
      </c>
    </row>
    <row r="9" spans="1:17">
      <c r="A9" s="243" t="str">
        <f>IF(B9="","",【こちらに記載】SS!$M$2)</f>
        <v/>
      </c>
      <c r="B9" s="243" t="str">
        <f>IF(【こちらに記載】SS!B12="","",【こちらに記載】SS!B12)</f>
        <v/>
      </c>
      <c r="C9" s="243" t="str">
        <f>IF(【こちらに記載】SS!C12="","",【こちらに記載】SS!C12)</f>
        <v/>
      </c>
      <c r="D9" s="244" t="str">
        <f>IF(【こちらに記載】SS!D12="","",TEXT(【こちらに記載】SS!D12, "YYYY/MM/DD"))</f>
        <v/>
      </c>
      <c r="E9" s="243" t="str">
        <f>IF(【こちらに記載】SS!E12="","",【こちらに記載】SS!E12)</f>
        <v/>
      </c>
      <c r="F9" s="243" t="str">
        <f>IF(【こちらに記載】SS!F12="","",【こちらに記載】SS!F12)</f>
        <v/>
      </c>
      <c r="G9" s="243" t="str">
        <f>IF(【こちらに記載】SS!G12="","",【こちらに記載】SS!G12)</f>
        <v/>
      </c>
      <c r="H9" s="243" t="str">
        <f>IF(【こちらに記載】SS!H12="","",【こちらに記載】SS!H12)</f>
        <v/>
      </c>
      <c r="I9" s="244" t="str">
        <f>IF(【こちらに記載】SS!I12="","",TEXT(【こちらに記載】SS!I12, "YYYY/MM/DD"))</f>
        <v/>
      </c>
      <c r="J9" s="245" t="str">
        <f>IF(【こちらに記載】SS!J12="","",【こちらに記載】SS!J12)</f>
        <v/>
      </c>
      <c r="K9" s="244" t="str">
        <f>IF(【こちらに記載】SS!K12="","",TEXT(【こちらに記載】SS!K12, "YYYY/MM/DD"))</f>
        <v/>
      </c>
      <c r="L9" s="245" t="str">
        <f>IF(【こちらに記載】SS!L12="","",【こちらに記載】SS!L12)</f>
        <v/>
      </c>
      <c r="M9" s="243" t="str">
        <f>IF(【こちらに記載】SS!M12="","",【こちらに記載】SS!M12)</f>
        <v/>
      </c>
      <c r="N9" s="243" t="str">
        <f>IF(【こちらに記載】SS!N12="","",【こちらに記載】SS!N12)</f>
        <v/>
      </c>
      <c r="O9" s="243" t="str">
        <f>IF(【こちらに記載】SS!O12="","",【こちらに記載】SS!O12)</f>
        <v/>
      </c>
      <c r="P9" s="243" t="str">
        <f>IF(【こちらに記載】SS!P12="","",【こちらに記載】SS!P12)</f>
        <v/>
      </c>
      <c r="Q9" s="243" t="str">
        <f>IF(【こちらに記載】SS!Q12="","",【こちらに記載】SS!Q12)</f>
        <v/>
      </c>
    </row>
    <row r="10" spans="1:17">
      <c r="A10" s="243" t="str">
        <f>IF(B10="","",【こちらに記載】SS!$M$2)</f>
        <v/>
      </c>
      <c r="B10" s="243" t="str">
        <f>IF(【こちらに記載】SS!B13="","",【こちらに記載】SS!B13)</f>
        <v/>
      </c>
      <c r="C10" s="243" t="str">
        <f>IF(【こちらに記載】SS!C13="","",【こちらに記載】SS!C13)</f>
        <v/>
      </c>
      <c r="D10" s="244" t="str">
        <f>IF(【こちらに記載】SS!D13="","",TEXT(【こちらに記載】SS!D13, "YYYY/MM/DD"))</f>
        <v/>
      </c>
      <c r="E10" s="243" t="str">
        <f>IF(【こちらに記載】SS!E13="","",【こちらに記載】SS!E13)</f>
        <v/>
      </c>
      <c r="F10" s="243" t="str">
        <f>IF(【こちらに記載】SS!F13="","",【こちらに記載】SS!F13)</f>
        <v/>
      </c>
      <c r="G10" s="243" t="str">
        <f>IF(【こちらに記載】SS!G13="","",【こちらに記載】SS!G13)</f>
        <v/>
      </c>
      <c r="H10" s="243" t="str">
        <f>IF(【こちらに記載】SS!H13="","",【こちらに記載】SS!H13)</f>
        <v/>
      </c>
      <c r="I10" s="244" t="str">
        <f>IF(【こちらに記載】SS!I13="","",TEXT(【こちらに記載】SS!I13, "YYYY/MM/DD"))</f>
        <v/>
      </c>
      <c r="J10" s="245" t="str">
        <f>IF(【こちらに記載】SS!J13="","",【こちらに記載】SS!J13)</f>
        <v/>
      </c>
      <c r="K10" s="244" t="str">
        <f>IF(【こちらに記載】SS!K13="","",TEXT(【こちらに記載】SS!K13, "YYYY/MM/DD"))</f>
        <v/>
      </c>
      <c r="L10" s="245" t="str">
        <f>IF(【こちらに記載】SS!L13="","",【こちらに記載】SS!L13)</f>
        <v/>
      </c>
      <c r="M10" s="243" t="str">
        <f>IF(【こちらに記載】SS!M13="","",【こちらに記載】SS!M13)</f>
        <v/>
      </c>
      <c r="N10" s="243" t="str">
        <f>IF(【こちらに記載】SS!N13="","",【こちらに記載】SS!N13)</f>
        <v/>
      </c>
      <c r="O10" s="243" t="str">
        <f>IF(【こちらに記載】SS!O13="","",【こちらに記載】SS!O13)</f>
        <v/>
      </c>
      <c r="P10" s="243" t="str">
        <f>IF(【こちらに記載】SS!P13="","",【こちらに記載】SS!P13)</f>
        <v/>
      </c>
      <c r="Q10" s="243" t="str">
        <f>IF(【こちらに記載】SS!Q13="","",【こちらに記載】SS!Q13)</f>
        <v/>
      </c>
    </row>
    <row r="11" spans="1:17">
      <c r="A11" s="243" t="str">
        <f>IF(B11="","",【こちらに記載】SS!$M$2)</f>
        <v/>
      </c>
      <c r="B11" s="243" t="str">
        <f>IF(【こちらに記載】SS!B14="","",【こちらに記載】SS!B14)</f>
        <v/>
      </c>
      <c r="C11" s="243" t="str">
        <f>IF(【こちらに記載】SS!C14="","",【こちらに記載】SS!C14)</f>
        <v/>
      </c>
      <c r="D11" s="244" t="str">
        <f>IF(【こちらに記載】SS!D14="","",TEXT(【こちらに記載】SS!D14, "YYYY/MM/DD"))</f>
        <v/>
      </c>
      <c r="E11" s="243" t="str">
        <f>IF(【こちらに記載】SS!E14="","",【こちらに記載】SS!E14)</f>
        <v/>
      </c>
      <c r="F11" s="243" t="str">
        <f>IF(【こちらに記載】SS!F14="","",【こちらに記載】SS!F14)</f>
        <v/>
      </c>
      <c r="G11" s="243" t="str">
        <f>IF(【こちらに記載】SS!G14="","",【こちらに記載】SS!G14)</f>
        <v/>
      </c>
      <c r="H11" s="243" t="str">
        <f>IF(【こちらに記載】SS!H14="","",【こちらに記載】SS!H14)</f>
        <v/>
      </c>
      <c r="I11" s="244" t="str">
        <f>IF(【こちらに記載】SS!I14="","",TEXT(【こちらに記載】SS!I14, "YYYY/MM/DD"))</f>
        <v/>
      </c>
      <c r="J11" s="245" t="str">
        <f>IF(【こちらに記載】SS!J14="","",【こちらに記載】SS!J14)</f>
        <v/>
      </c>
      <c r="K11" s="244" t="str">
        <f>IF(【こちらに記載】SS!K14="","",TEXT(【こちらに記載】SS!K14, "YYYY/MM/DD"))</f>
        <v/>
      </c>
      <c r="L11" s="245" t="str">
        <f>IF(【こちらに記載】SS!L14="","",【こちらに記載】SS!L14)</f>
        <v/>
      </c>
      <c r="M11" s="243" t="str">
        <f>IF(【こちらに記載】SS!M14="","",【こちらに記載】SS!M14)</f>
        <v/>
      </c>
      <c r="N11" s="243" t="str">
        <f>IF(【こちらに記載】SS!N14="","",【こちらに記載】SS!N14)</f>
        <v/>
      </c>
      <c r="O11" s="243" t="str">
        <f>IF(【こちらに記載】SS!O14="","",【こちらに記載】SS!O14)</f>
        <v/>
      </c>
      <c r="P11" s="243" t="str">
        <f>IF(【こちらに記載】SS!P14="","",【こちらに記載】SS!P14)</f>
        <v/>
      </c>
      <c r="Q11" s="243" t="str">
        <f>IF(【こちらに記載】SS!Q14="","",【こちらに記載】SS!Q14)</f>
        <v/>
      </c>
    </row>
    <row r="12" spans="1:17">
      <c r="A12" s="243" t="str">
        <f>IF(B12="","",【こちらに記載】SS!$M$2)</f>
        <v/>
      </c>
      <c r="B12" s="243" t="str">
        <f>IF(【こちらに記載】SS!B17="","",【こちらに記載】SS!B17)</f>
        <v/>
      </c>
      <c r="C12" s="243" t="str">
        <f>IF(【こちらに記載】SS!C17="","",【こちらに記載】SS!C17)</f>
        <v/>
      </c>
      <c r="D12" s="244" t="str">
        <f>IF(【こちらに記載】SS!D17="","",TEXT(【こちらに記載】SS!D17, "YYYY/MM/DD"))</f>
        <v/>
      </c>
      <c r="E12" s="243" t="str">
        <f>IF(【こちらに記載】SS!E17="","",【こちらに記載】SS!E17)</f>
        <v/>
      </c>
      <c r="F12" s="243" t="str">
        <f>IF(【こちらに記載】SS!F17="","",【こちらに記載】SS!F17)</f>
        <v/>
      </c>
      <c r="G12" s="243" t="str">
        <f>IF(【こちらに記載】SS!G17="","",【こちらに記載】SS!G17)</f>
        <v/>
      </c>
      <c r="H12" s="243" t="str">
        <f>IF(【こちらに記載】SS!H17="","",【こちらに記載】SS!H17)</f>
        <v/>
      </c>
      <c r="I12" s="244" t="str">
        <f>IF(【こちらに記載】SS!I17="","",TEXT(【こちらに記載】SS!I17, "YYYY/MM/DD"))</f>
        <v/>
      </c>
      <c r="J12" s="245" t="str">
        <f>IF(【こちらに記載】SS!J17="","",【こちらに記載】SS!J17)</f>
        <v/>
      </c>
      <c r="K12" s="244" t="str">
        <f>IF(【こちらに記載】SS!K17="","",TEXT(【こちらに記載】SS!K17, "YYYY/MM/DD"))</f>
        <v/>
      </c>
      <c r="L12" s="245" t="str">
        <f>IF(【こちらに記載】SS!L17="","",【こちらに記載】SS!L17)</f>
        <v/>
      </c>
      <c r="M12" s="243" t="str">
        <f>IF(【こちらに記載】SS!M17="","",【こちらに記載】SS!M17)</f>
        <v/>
      </c>
      <c r="N12" s="243" t="str">
        <f>IF(【こちらに記載】SS!N17="","",【こちらに記載】SS!N17)</f>
        <v/>
      </c>
      <c r="O12" s="243" t="str">
        <f>IF(【こちらに記載】SS!O17="","",【こちらに記載】SS!O17)</f>
        <v/>
      </c>
      <c r="P12" s="243" t="str">
        <f>IF(【こちらに記載】SS!P17="","",【こちらに記載】SS!P17)</f>
        <v/>
      </c>
      <c r="Q12" s="243" t="str">
        <f>IF(【こちらに記載】SS!Q17="","",【こちらに記載】SS!Q17)</f>
        <v/>
      </c>
    </row>
    <row r="13" spans="1:17">
      <c r="A13" s="243" t="str">
        <f>IF(B13="","",【こちらに記載】SS!$M$2)</f>
        <v/>
      </c>
      <c r="B13" s="243" t="str">
        <f>IF(【こちらに記載】SS!B18="","",【こちらに記載】SS!B18)</f>
        <v/>
      </c>
      <c r="C13" s="243" t="str">
        <f>IF(【こちらに記載】SS!C18="","",【こちらに記載】SS!C18)</f>
        <v/>
      </c>
      <c r="D13" s="244" t="str">
        <f>IF(【こちらに記載】SS!D18="","",TEXT(【こちらに記載】SS!D18, "YYYY/MM/DD"))</f>
        <v/>
      </c>
      <c r="E13" s="243" t="str">
        <f>IF(【こちらに記載】SS!E18="","",【こちらに記載】SS!E18)</f>
        <v/>
      </c>
      <c r="F13" s="243" t="str">
        <f>IF(【こちらに記載】SS!F18="","",【こちらに記載】SS!F18)</f>
        <v/>
      </c>
      <c r="G13" s="243" t="str">
        <f>IF(【こちらに記載】SS!G18="","",【こちらに記載】SS!G18)</f>
        <v/>
      </c>
      <c r="H13" s="243" t="str">
        <f>IF(【こちらに記載】SS!H18="","",【こちらに記載】SS!H18)</f>
        <v/>
      </c>
      <c r="I13" s="244" t="str">
        <f>IF(【こちらに記載】SS!I18="","",TEXT(【こちらに記載】SS!I18, "YYYY/MM/DD"))</f>
        <v/>
      </c>
      <c r="J13" s="245" t="str">
        <f>IF(【こちらに記載】SS!J18="","",【こちらに記載】SS!J18)</f>
        <v/>
      </c>
      <c r="K13" s="244" t="str">
        <f>IF(【こちらに記載】SS!K18="","",TEXT(【こちらに記載】SS!K18, "YYYY/MM/DD"))</f>
        <v/>
      </c>
      <c r="L13" s="245" t="str">
        <f>IF(【こちらに記載】SS!L18="","",【こちらに記載】SS!L18)</f>
        <v/>
      </c>
      <c r="M13" s="243" t="str">
        <f>IF(【こちらに記載】SS!M18="","",【こちらに記載】SS!M18)</f>
        <v/>
      </c>
      <c r="N13" s="243" t="str">
        <f>IF(【こちらに記載】SS!N18="","",【こちらに記載】SS!N18)</f>
        <v/>
      </c>
      <c r="O13" s="243" t="str">
        <f>IF(【こちらに記載】SS!O18="","",【こちらに記載】SS!O18)</f>
        <v/>
      </c>
      <c r="P13" s="243" t="str">
        <f>IF(【こちらに記載】SS!P18="","",【こちらに記載】SS!P18)</f>
        <v/>
      </c>
      <c r="Q13" s="243" t="str">
        <f>IF(【こちらに記載】SS!Q18="","",【こちらに記載】SS!Q18)</f>
        <v/>
      </c>
    </row>
    <row r="14" spans="1:17">
      <c r="A14" s="243" t="str">
        <f>IF(B14="","",【こちらに記載】SS!$M$2)</f>
        <v/>
      </c>
      <c r="B14" s="243" t="str">
        <f>IF(【こちらに記載】SS!B19="","",【こちらに記載】SS!B19)</f>
        <v/>
      </c>
      <c r="C14" s="243" t="str">
        <f>IF(【こちらに記載】SS!C19="","",【こちらに記載】SS!C19)</f>
        <v/>
      </c>
      <c r="D14" s="244" t="str">
        <f>IF(【こちらに記載】SS!D19="","",TEXT(【こちらに記載】SS!D19, "YYYY/MM/DD"))</f>
        <v/>
      </c>
      <c r="E14" s="243" t="str">
        <f>IF(【こちらに記載】SS!E19="","",【こちらに記載】SS!E19)</f>
        <v/>
      </c>
      <c r="F14" s="243" t="str">
        <f>IF(【こちらに記載】SS!F19="","",【こちらに記載】SS!F19)</f>
        <v/>
      </c>
      <c r="G14" s="243" t="str">
        <f>IF(【こちらに記載】SS!G19="","",【こちらに記載】SS!G19)</f>
        <v/>
      </c>
      <c r="H14" s="243" t="str">
        <f>IF(【こちらに記載】SS!H19="","",【こちらに記載】SS!H19)</f>
        <v/>
      </c>
      <c r="I14" s="244" t="str">
        <f>IF(【こちらに記載】SS!I19="","",TEXT(【こちらに記載】SS!I19, "YYYY/MM/DD"))</f>
        <v/>
      </c>
      <c r="J14" s="245" t="str">
        <f>IF(【こちらに記載】SS!J19="","",【こちらに記載】SS!J19)</f>
        <v/>
      </c>
      <c r="K14" s="244" t="str">
        <f>IF(【こちらに記載】SS!K19="","",TEXT(【こちらに記載】SS!K19, "YYYY/MM/DD"))</f>
        <v/>
      </c>
      <c r="L14" s="245" t="str">
        <f>IF(【こちらに記載】SS!L19="","",【こちらに記載】SS!L19)</f>
        <v/>
      </c>
      <c r="M14" s="243" t="str">
        <f>IF(【こちらに記載】SS!M19="","",【こちらに記載】SS!M19)</f>
        <v/>
      </c>
      <c r="N14" s="243" t="str">
        <f>IF(【こちらに記載】SS!N19="","",【こちらに記載】SS!N19)</f>
        <v/>
      </c>
      <c r="O14" s="243" t="str">
        <f>IF(【こちらに記載】SS!O19="","",【こちらに記載】SS!O19)</f>
        <v/>
      </c>
      <c r="P14" s="243" t="str">
        <f>IF(【こちらに記載】SS!P19="","",【こちらに記載】SS!P19)</f>
        <v/>
      </c>
      <c r="Q14" s="243" t="str">
        <f>IF(【こちらに記載】SS!Q19="","",【こちらに記載】SS!Q19)</f>
        <v/>
      </c>
    </row>
    <row r="15" spans="1:17">
      <c r="A15" s="243" t="str">
        <f>IF(B15="","",【こちらに記載】SS!$M$2)</f>
        <v/>
      </c>
      <c r="B15" s="243" t="str">
        <f>IF(【こちらに記載】SS!B20="","",【こちらに記載】SS!B20)</f>
        <v/>
      </c>
      <c r="C15" s="243" t="str">
        <f>IF(【こちらに記載】SS!C20="","",【こちらに記載】SS!C20)</f>
        <v/>
      </c>
      <c r="D15" s="244" t="str">
        <f>IF(【こちらに記載】SS!D20="","",TEXT(【こちらに記載】SS!D20, "YYYY/MM/DD"))</f>
        <v/>
      </c>
      <c r="E15" s="243" t="str">
        <f>IF(【こちらに記載】SS!E20="","",【こちらに記載】SS!E20)</f>
        <v/>
      </c>
      <c r="F15" s="243" t="str">
        <f>IF(【こちらに記載】SS!F20="","",【こちらに記載】SS!F20)</f>
        <v/>
      </c>
      <c r="G15" s="243" t="str">
        <f>IF(【こちらに記載】SS!G20="","",【こちらに記載】SS!G20)</f>
        <v/>
      </c>
      <c r="H15" s="243" t="str">
        <f>IF(【こちらに記載】SS!H20="","",【こちらに記載】SS!H20)</f>
        <v/>
      </c>
      <c r="I15" s="244" t="str">
        <f>IF(【こちらに記載】SS!I20="","",TEXT(【こちらに記載】SS!I20, "YYYY/MM/DD"))</f>
        <v/>
      </c>
      <c r="J15" s="245" t="str">
        <f>IF(【こちらに記載】SS!J20="","",【こちらに記載】SS!J20)</f>
        <v/>
      </c>
      <c r="K15" s="244" t="str">
        <f>IF(【こちらに記載】SS!K20="","",TEXT(【こちらに記載】SS!K20, "YYYY/MM/DD"))</f>
        <v/>
      </c>
      <c r="L15" s="245" t="str">
        <f>IF(【こちらに記載】SS!L20="","",【こちらに記載】SS!L20)</f>
        <v/>
      </c>
      <c r="M15" s="243" t="str">
        <f>IF(【こちらに記載】SS!M20="","",【こちらに記載】SS!M20)</f>
        <v/>
      </c>
      <c r="N15" s="243" t="str">
        <f>IF(【こちらに記載】SS!N20="","",【こちらに記載】SS!N20)</f>
        <v/>
      </c>
      <c r="O15" s="243" t="str">
        <f>IF(【こちらに記載】SS!O20="","",【こちらに記載】SS!O20)</f>
        <v/>
      </c>
      <c r="P15" s="243" t="str">
        <f>IF(【こちらに記載】SS!P20="","",【こちらに記載】SS!P20)</f>
        <v/>
      </c>
      <c r="Q15" s="243" t="str">
        <f>IF(【こちらに記載】SS!Q20="","",【こちらに記載】SS!Q20)</f>
        <v/>
      </c>
    </row>
    <row r="16" spans="1:17">
      <c r="A16" s="243" t="str">
        <f>IF(B16="","",【こちらに記載】SS!$M$2)</f>
        <v/>
      </c>
      <c r="B16" s="243" t="str">
        <f>IF(【こちらに記載】SS!B21="","",【こちらに記載】SS!B21)</f>
        <v/>
      </c>
      <c r="C16" s="243" t="str">
        <f>IF(【こちらに記載】SS!C21="","",【こちらに記載】SS!C21)</f>
        <v/>
      </c>
      <c r="D16" s="244" t="str">
        <f>IF(【こちらに記載】SS!D21="","",TEXT(【こちらに記載】SS!D21, "YYYY/MM/DD"))</f>
        <v/>
      </c>
      <c r="E16" s="243" t="str">
        <f>IF(【こちらに記載】SS!E21="","",【こちらに記載】SS!E21)</f>
        <v/>
      </c>
      <c r="F16" s="243" t="str">
        <f>IF(【こちらに記載】SS!F21="","",【こちらに記載】SS!F21)</f>
        <v/>
      </c>
      <c r="G16" s="243" t="str">
        <f>IF(【こちらに記載】SS!G21="","",【こちらに記載】SS!G21)</f>
        <v/>
      </c>
      <c r="H16" s="243" t="str">
        <f>IF(【こちらに記載】SS!H21="","",【こちらに記載】SS!H21)</f>
        <v/>
      </c>
      <c r="I16" s="244" t="str">
        <f>IF(【こちらに記載】SS!I21="","",TEXT(【こちらに記載】SS!I21, "YYYY/MM/DD"))</f>
        <v/>
      </c>
      <c r="J16" s="245" t="str">
        <f>IF(【こちらに記載】SS!J21="","",【こちらに記載】SS!J21)</f>
        <v/>
      </c>
      <c r="K16" s="244" t="str">
        <f>IF(【こちらに記載】SS!K21="","",TEXT(【こちらに記載】SS!K21, "YYYY/MM/DD"))</f>
        <v/>
      </c>
      <c r="L16" s="245" t="str">
        <f>IF(【こちらに記載】SS!L21="","",【こちらに記載】SS!L21)</f>
        <v/>
      </c>
      <c r="M16" s="243" t="str">
        <f>IF(【こちらに記載】SS!M21="","",【こちらに記載】SS!M21)</f>
        <v/>
      </c>
      <c r="N16" s="243" t="str">
        <f>IF(【こちらに記載】SS!N21="","",【こちらに記載】SS!N21)</f>
        <v/>
      </c>
      <c r="O16" s="243" t="str">
        <f>IF(【こちらに記載】SS!O21="","",【こちらに記載】SS!O21)</f>
        <v/>
      </c>
      <c r="P16" s="243" t="str">
        <f>IF(【こちらに記載】SS!P21="","",【こちらに記載】SS!P21)</f>
        <v/>
      </c>
      <c r="Q16" s="243" t="str">
        <f>IF(【こちらに記載】SS!Q21="","",【こちらに記載】SS!Q21)</f>
        <v/>
      </c>
    </row>
    <row r="17" spans="1:17">
      <c r="A17" s="243" t="str">
        <f>IF(B17="","",【こちらに記載】SS!$M$2)</f>
        <v/>
      </c>
      <c r="B17" s="243" t="str">
        <f>IF(【こちらに記載】SS!B22="","",【こちらに記載】SS!B22)</f>
        <v/>
      </c>
      <c r="C17" s="243" t="str">
        <f>IF(【こちらに記載】SS!C22="","",【こちらに記載】SS!C22)</f>
        <v/>
      </c>
      <c r="D17" s="244" t="str">
        <f>IF(【こちらに記載】SS!D22="","",TEXT(【こちらに記載】SS!D22, "YYYY/MM/DD"))</f>
        <v/>
      </c>
      <c r="E17" s="243" t="str">
        <f>IF(【こちらに記載】SS!E22="","",【こちらに記載】SS!E22)</f>
        <v/>
      </c>
      <c r="F17" s="243" t="str">
        <f>IF(【こちらに記載】SS!F22="","",【こちらに記載】SS!F22)</f>
        <v/>
      </c>
      <c r="G17" s="243" t="str">
        <f>IF(【こちらに記載】SS!G22="","",【こちらに記載】SS!G22)</f>
        <v/>
      </c>
      <c r="H17" s="243" t="str">
        <f>IF(【こちらに記載】SS!H22="","",【こちらに記載】SS!H22)</f>
        <v/>
      </c>
      <c r="I17" s="244" t="str">
        <f>IF(【こちらに記載】SS!I22="","",TEXT(【こちらに記載】SS!I22, "YYYY/MM/DD"))</f>
        <v/>
      </c>
      <c r="J17" s="245" t="str">
        <f>IF(【こちらに記載】SS!J22="","",【こちらに記載】SS!J22)</f>
        <v/>
      </c>
      <c r="K17" s="244" t="str">
        <f>IF(【こちらに記載】SS!K22="","",TEXT(【こちらに記載】SS!K22, "YYYY/MM/DD"))</f>
        <v/>
      </c>
      <c r="L17" s="245" t="str">
        <f>IF(【こちらに記載】SS!L22="","",【こちらに記載】SS!L22)</f>
        <v/>
      </c>
      <c r="M17" s="243" t="str">
        <f>IF(【こちらに記載】SS!M22="","",【こちらに記載】SS!M22)</f>
        <v/>
      </c>
      <c r="N17" s="243" t="str">
        <f>IF(【こちらに記載】SS!N22="","",【こちらに記載】SS!N22)</f>
        <v/>
      </c>
      <c r="O17" s="243" t="str">
        <f>IF(【こちらに記載】SS!O22="","",【こちらに記載】SS!O22)</f>
        <v/>
      </c>
      <c r="P17" s="243" t="str">
        <f>IF(【こちらに記載】SS!P22="","",【こちらに記載】SS!P22)</f>
        <v/>
      </c>
      <c r="Q17" s="243" t="str">
        <f>IF(【こちらに記載】SS!Q22="","",【こちらに記載】SS!Q22)</f>
        <v/>
      </c>
    </row>
    <row r="18" spans="1:17">
      <c r="A18" s="243" t="str">
        <f>IF(B18="","",【こちらに記載】SS!$M$2)</f>
        <v/>
      </c>
      <c r="B18" s="243" t="str">
        <f>IF(【こちらに記載】SS!B23="","",【こちらに記載】SS!B23)</f>
        <v/>
      </c>
      <c r="C18" s="243" t="str">
        <f>IF(【こちらに記載】SS!C23="","",【こちらに記載】SS!C23)</f>
        <v/>
      </c>
      <c r="D18" s="244" t="str">
        <f>IF(【こちらに記載】SS!D23="","",TEXT(【こちらに記載】SS!D23, "YYYY/MM/DD"))</f>
        <v/>
      </c>
      <c r="E18" s="243" t="str">
        <f>IF(【こちらに記載】SS!E23="","",【こちらに記載】SS!E23)</f>
        <v/>
      </c>
      <c r="F18" s="243" t="str">
        <f>IF(【こちらに記載】SS!F23="","",【こちらに記載】SS!F23)</f>
        <v/>
      </c>
      <c r="G18" s="243" t="str">
        <f>IF(【こちらに記載】SS!G23="","",【こちらに記載】SS!G23)</f>
        <v/>
      </c>
      <c r="H18" s="243" t="str">
        <f>IF(【こちらに記載】SS!H23="","",【こちらに記載】SS!H23)</f>
        <v/>
      </c>
      <c r="I18" s="244" t="str">
        <f>IF(【こちらに記載】SS!I23="","",TEXT(【こちらに記載】SS!I23, "YYYY/MM/DD"))</f>
        <v/>
      </c>
      <c r="J18" s="245" t="str">
        <f>IF(【こちらに記載】SS!J23="","",【こちらに記載】SS!J23)</f>
        <v/>
      </c>
      <c r="K18" s="244" t="str">
        <f>IF(【こちらに記載】SS!K23="","",TEXT(【こちらに記載】SS!K23, "YYYY/MM/DD"))</f>
        <v/>
      </c>
      <c r="L18" s="245" t="str">
        <f>IF(【こちらに記載】SS!L23="","",【こちらに記載】SS!L23)</f>
        <v/>
      </c>
      <c r="M18" s="243" t="str">
        <f>IF(【こちらに記載】SS!M23="","",【こちらに記載】SS!M23)</f>
        <v/>
      </c>
      <c r="N18" s="243" t="str">
        <f>IF(【こちらに記載】SS!N23="","",【こちらに記載】SS!N23)</f>
        <v/>
      </c>
      <c r="O18" s="243" t="str">
        <f>IF(【こちらに記載】SS!O23="","",【こちらに記載】SS!O23)</f>
        <v/>
      </c>
      <c r="P18" s="243" t="str">
        <f>IF(【こちらに記載】SS!P23="","",【こちらに記載】SS!P23)</f>
        <v/>
      </c>
      <c r="Q18" s="243" t="str">
        <f>IF(【こちらに記載】SS!Q23="","",【こちらに記載】SS!Q23)</f>
        <v/>
      </c>
    </row>
    <row r="19" spans="1:17">
      <c r="A19" s="243" t="str">
        <f>IF(B19="","",【こちらに記載】SS!$M$2)</f>
        <v/>
      </c>
      <c r="B19" s="243" t="str">
        <f>IF(【こちらに記載】SS!B24="","",【こちらに記載】SS!B24)</f>
        <v/>
      </c>
      <c r="C19" s="243" t="str">
        <f>IF(【こちらに記載】SS!C24="","",【こちらに記載】SS!C24)</f>
        <v/>
      </c>
      <c r="D19" s="244" t="str">
        <f>IF(【こちらに記載】SS!D24="","",TEXT(【こちらに記載】SS!D24, "YYYY/MM/DD"))</f>
        <v/>
      </c>
      <c r="E19" s="243" t="str">
        <f>IF(【こちらに記載】SS!E24="","",【こちらに記載】SS!E24)</f>
        <v/>
      </c>
      <c r="F19" s="243" t="str">
        <f>IF(【こちらに記載】SS!F24="","",【こちらに記載】SS!F24)</f>
        <v/>
      </c>
      <c r="G19" s="243" t="str">
        <f>IF(【こちらに記載】SS!G24="","",【こちらに記載】SS!G24)</f>
        <v/>
      </c>
      <c r="H19" s="243" t="str">
        <f>IF(【こちらに記載】SS!H24="","",【こちらに記載】SS!H24)</f>
        <v/>
      </c>
      <c r="I19" s="244" t="str">
        <f>IF(【こちらに記載】SS!I24="","",TEXT(【こちらに記載】SS!I24, "YYYY/MM/DD"))</f>
        <v/>
      </c>
      <c r="J19" s="245" t="str">
        <f>IF(【こちらに記載】SS!J24="","",【こちらに記載】SS!J24)</f>
        <v/>
      </c>
      <c r="K19" s="244" t="str">
        <f>IF(【こちらに記載】SS!K24="","",TEXT(【こちらに記載】SS!K24, "YYYY/MM/DD"))</f>
        <v/>
      </c>
      <c r="L19" s="245" t="str">
        <f>IF(【こちらに記載】SS!L24="","",【こちらに記載】SS!L24)</f>
        <v/>
      </c>
      <c r="M19" s="243" t="str">
        <f>IF(【こちらに記載】SS!M24="","",【こちらに記載】SS!M24)</f>
        <v/>
      </c>
      <c r="N19" s="243" t="str">
        <f>IF(【こちらに記載】SS!N24="","",【こちらに記載】SS!N24)</f>
        <v/>
      </c>
      <c r="O19" s="243" t="str">
        <f>IF(【こちらに記載】SS!O24="","",【こちらに記載】SS!O24)</f>
        <v/>
      </c>
      <c r="P19" s="243" t="str">
        <f>IF(【こちらに記載】SS!P24="","",【こちらに記載】SS!P24)</f>
        <v/>
      </c>
      <c r="Q19" s="243" t="str">
        <f>IF(【こちらに記載】SS!Q24="","",【こちらに記載】SS!Q24)</f>
        <v/>
      </c>
    </row>
    <row r="20" spans="1:17">
      <c r="A20" s="243" t="str">
        <f>IF(B20="","",【こちらに記載】SS!$M$2)</f>
        <v/>
      </c>
      <c r="B20" s="243" t="str">
        <f>IF(【こちらに記載】SS!B25="","",【こちらに記載】SS!B25)</f>
        <v/>
      </c>
      <c r="C20" s="243" t="str">
        <f>IF(【こちらに記載】SS!C25="","",【こちらに記載】SS!C25)</f>
        <v/>
      </c>
      <c r="D20" s="244" t="str">
        <f>IF(【こちらに記載】SS!D25="","",TEXT(【こちらに記載】SS!D25, "YYYY/MM/DD"))</f>
        <v/>
      </c>
      <c r="E20" s="243" t="str">
        <f>IF(【こちらに記載】SS!E25="","",【こちらに記載】SS!E25)</f>
        <v/>
      </c>
      <c r="F20" s="243" t="str">
        <f>IF(【こちらに記載】SS!F25="","",【こちらに記載】SS!F25)</f>
        <v/>
      </c>
      <c r="G20" s="243" t="str">
        <f>IF(【こちらに記載】SS!G25="","",【こちらに記載】SS!G25)</f>
        <v/>
      </c>
      <c r="H20" s="243" t="str">
        <f>IF(【こちらに記載】SS!H25="","",【こちらに記載】SS!H25)</f>
        <v/>
      </c>
      <c r="I20" s="244" t="str">
        <f>IF(【こちらに記載】SS!I25="","",TEXT(【こちらに記載】SS!I25, "YYYY/MM/DD"))</f>
        <v/>
      </c>
      <c r="J20" s="245" t="str">
        <f>IF(【こちらに記載】SS!J25="","",【こちらに記載】SS!J25)</f>
        <v/>
      </c>
      <c r="K20" s="244" t="str">
        <f>IF(【こちらに記載】SS!K25="","",TEXT(【こちらに記載】SS!K25, "YYYY/MM/DD"))</f>
        <v/>
      </c>
      <c r="L20" s="245" t="str">
        <f>IF(【こちらに記載】SS!L25="","",【こちらに記載】SS!L25)</f>
        <v/>
      </c>
      <c r="M20" s="243" t="str">
        <f>IF(【こちらに記載】SS!M25="","",【こちらに記載】SS!M25)</f>
        <v/>
      </c>
      <c r="N20" s="243" t="str">
        <f>IF(【こちらに記載】SS!N25="","",【こちらに記載】SS!N25)</f>
        <v/>
      </c>
      <c r="O20" s="243" t="str">
        <f>IF(【こちらに記載】SS!O25="","",【こちらに記載】SS!O25)</f>
        <v/>
      </c>
      <c r="P20" s="243" t="str">
        <f>IF(【こちらに記載】SS!P25="","",【こちらに記載】SS!P25)</f>
        <v/>
      </c>
      <c r="Q20" s="243" t="str">
        <f>IF(【こちらに記載】SS!Q25="","",【こちらに記載】SS!Q25)</f>
        <v/>
      </c>
    </row>
    <row r="21" spans="1:17">
      <c r="A21" s="243" t="str">
        <f>IF(B21="","",【こちらに記載】SS!$M$2)</f>
        <v/>
      </c>
      <c r="B21" s="243" t="str">
        <f>IF(【こちらに記載】SS!B26="","",【こちらに記載】SS!B26)</f>
        <v/>
      </c>
      <c r="C21" s="243" t="str">
        <f>IF(【こちらに記載】SS!C26="","",【こちらに記載】SS!C26)</f>
        <v/>
      </c>
      <c r="D21" s="244" t="str">
        <f>IF(【こちらに記載】SS!D26="","",TEXT(【こちらに記載】SS!D26, "YYYY/MM/DD"))</f>
        <v/>
      </c>
      <c r="E21" s="243" t="str">
        <f>IF(【こちらに記載】SS!E26="","",【こちらに記載】SS!E26)</f>
        <v/>
      </c>
      <c r="F21" s="243" t="str">
        <f>IF(【こちらに記載】SS!F26="","",【こちらに記載】SS!F26)</f>
        <v/>
      </c>
      <c r="G21" s="243" t="str">
        <f>IF(【こちらに記載】SS!G26="","",【こちらに記載】SS!G26)</f>
        <v/>
      </c>
      <c r="H21" s="243" t="str">
        <f>IF(【こちらに記載】SS!H26="","",【こちらに記載】SS!H26)</f>
        <v/>
      </c>
      <c r="I21" s="244" t="str">
        <f>IF(【こちらに記載】SS!I26="","",TEXT(【こちらに記載】SS!I26, "YYYY/MM/DD"))</f>
        <v/>
      </c>
      <c r="J21" s="245" t="str">
        <f>IF(【こちらに記載】SS!J26="","",【こちらに記載】SS!J26)</f>
        <v/>
      </c>
      <c r="K21" s="244" t="str">
        <f>IF(【こちらに記載】SS!K26="","",TEXT(【こちらに記載】SS!K26, "YYYY/MM/DD"))</f>
        <v/>
      </c>
      <c r="L21" s="245" t="str">
        <f>IF(【こちらに記載】SS!L26="","",【こちらに記載】SS!L26)</f>
        <v/>
      </c>
      <c r="M21" s="243" t="str">
        <f>IF(【こちらに記載】SS!M26="","",【こちらに記載】SS!M26)</f>
        <v/>
      </c>
      <c r="N21" s="243" t="str">
        <f>IF(【こちらに記載】SS!N26="","",【こちらに記載】SS!N26)</f>
        <v/>
      </c>
      <c r="O21" s="243" t="str">
        <f>IF(【こちらに記載】SS!O26="","",【こちらに記載】SS!O26)</f>
        <v/>
      </c>
      <c r="P21" s="243" t="str">
        <f>IF(【こちらに記載】SS!P26="","",【こちらに記載】SS!P26)</f>
        <v/>
      </c>
      <c r="Q21" s="243" t="str">
        <f>IF(【こちらに記載】SS!Q26="","",【こちらに記載】SS!Q26)</f>
        <v/>
      </c>
    </row>
    <row r="22" spans="1:17">
      <c r="A22" s="243" t="str">
        <f>IF(B22="","",【こちらに記載】SS!$M$2)</f>
        <v/>
      </c>
      <c r="B22" s="243" t="str">
        <f>IF(【こちらに記載】SS!B29="","",【こちらに記載】SS!B29)</f>
        <v/>
      </c>
      <c r="C22" s="243" t="str">
        <f>IF(【こちらに記載】SS!C29="","",【こちらに記載】SS!C29)</f>
        <v/>
      </c>
      <c r="D22" s="244" t="str">
        <f>IF(【こちらに記載】SS!D29="","",TEXT(【こちらに記載】SS!D29, "YYYY/MM/DD"))</f>
        <v/>
      </c>
      <c r="E22" s="243" t="str">
        <f>IF(【こちらに記載】SS!E29="","",【こちらに記載】SS!E29)</f>
        <v/>
      </c>
      <c r="F22" s="243" t="str">
        <f>IF(【こちらに記載】SS!F29="","",【こちらに記載】SS!F29)</f>
        <v/>
      </c>
      <c r="G22" s="243" t="str">
        <f>IF(【こちらに記載】SS!G29="","",【こちらに記載】SS!G29)</f>
        <v/>
      </c>
      <c r="H22" s="243" t="str">
        <f>IF(【こちらに記載】SS!H29="","",【こちらに記載】SS!H29)</f>
        <v/>
      </c>
      <c r="I22" s="244" t="str">
        <f>IF(【こちらに記載】SS!I29="","",TEXT(【こちらに記載】SS!I29, "YYYY/MM/DD"))</f>
        <v/>
      </c>
      <c r="J22" s="245" t="str">
        <f>IF(【こちらに記載】SS!J29="","",【こちらに記載】SS!J29)</f>
        <v/>
      </c>
      <c r="K22" s="244" t="str">
        <f>IF(【こちらに記載】SS!K29="","",TEXT(【こちらに記載】SS!K29, "YYYY/MM/DD"))</f>
        <v/>
      </c>
      <c r="L22" s="245" t="str">
        <f>IF(【こちらに記載】SS!L29="","",【こちらに記載】SS!L29)</f>
        <v/>
      </c>
      <c r="M22" s="243" t="str">
        <f>IF(【こちらに記載】SS!M29="","",【こちらに記載】SS!M29)</f>
        <v/>
      </c>
      <c r="N22" s="243" t="str">
        <f>IF(【こちらに記載】SS!N29="","",【こちらに記載】SS!N29)</f>
        <v/>
      </c>
      <c r="O22" s="243" t="str">
        <f>IF(【こちらに記載】SS!O29="","",【こちらに記載】SS!O29)</f>
        <v/>
      </c>
      <c r="P22" s="243" t="str">
        <f>IF(【こちらに記載】SS!P29="","",【こちらに記載】SS!P29)</f>
        <v/>
      </c>
      <c r="Q22" s="243" t="str">
        <f>IF(【こちらに記載】SS!Q29="","",【こちらに記載】SS!Q29)</f>
        <v/>
      </c>
    </row>
    <row r="23" spans="1:17">
      <c r="A23" s="243" t="str">
        <f>IF(B23="","",【こちらに記載】SS!$M$2)</f>
        <v/>
      </c>
      <c r="B23" s="243" t="str">
        <f>IF(【こちらに記載】SS!B30="","",【こちらに記載】SS!B30)</f>
        <v/>
      </c>
      <c r="C23" s="243" t="str">
        <f>IF(【こちらに記載】SS!C30="","",【こちらに記載】SS!C30)</f>
        <v/>
      </c>
      <c r="D23" s="244" t="str">
        <f>IF(【こちらに記載】SS!D30="","",TEXT(【こちらに記載】SS!D30, "YYYY/MM/DD"))</f>
        <v/>
      </c>
      <c r="E23" s="243" t="str">
        <f>IF(【こちらに記載】SS!E30="","",【こちらに記載】SS!E30)</f>
        <v/>
      </c>
      <c r="F23" s="243" t="str">
        <f>IF(【こちらに記載】SS!F30="","",【こちらに記載】SS!F30)</f>
        <v/>
      </c>
      <c r="G23" s="243" t="str">
        <f>IF(【こちらに記載】SS!G30="","",【こちらに記載】SS!G30)</f>
        <v/>
      </c>
      <c r="H23" s="243" t="str">
        <f>IF(【こちらに記載】SS!H30="","",【こちらに記載】SS!H30)</f>
        <v/>
      </c>
      <c r="I23" s="244" t="str">
        <f>IF(【こちらに記載】SS!I30="","",TEXT(【こちらに記載】SS!I30, "YYYY/MM/DD"))</f>
        <v/>
      </c>
      <c r="J23" s="245" t="str">
        <f>IF(【こちらに記載】SS!J30="","",【こちらに記載】SS!J30)</f>
        <v/>
      </c>
      <c r="K23" s="244" t="str">
        <f>IF(【こちらに記載】SS!K30="","",TEXT(【こちらに記載】SS!K30, "YYYY/MM/DD"))</f>
        <v/>
      </c>
      <c r="L23" s="245" t="str">
        <f>IF(【こちらに記載】SS!L30="","",【こちらに記載】SS!L30)</f>
        <v/>
      </c>
      <c r="M23" s="243" t="str">
        <f>IF(【こちらに記載】SS!M30="","",【こちらに記載】SS!M30)</f>
        <v/>
      </c>
      <c r="N23" s="243" t="str">
        <f>IF(【こちらに記載】SS!N30="","",【こちらに記載】SS!N30)</f>
        <v/>
      </c>
      <c r="O23" s="243" t="str">
        <f>IF(【こちらに記載】SS!O30="","",【こちらに記載】SS!O30)</f>
        <v/>
      </c>
      <c r="P23" s="243" t="str">
        <f>IF(【こちらに記載】SS!P30="","",【こちらに記載】SS!P30)</f>
        <v/>
      </c>
      <c r="Q23" s="243" t="str">
        <f>IF(【こちらに記載】SS!Q30="","",【こちらに記載】SS!Q30)</f>
        <v/>
      </c>
    </row>
    <row r="24" spans="1:17">
      <c r="A24" s="243" t="str">
        <f>IF(B24="","",【こちらに記載】SS!$M$2)</f>
        <v/>
      </c>
      <c r="B24" s="243" t="str">
        <f>IF(【こちらに記載】SS!B31="","",【こちらに記載】SS!B31)</f>
        <v/>
      </c>
      <c r="C24" s="243" t="str">
        <f>IF(【こちらに記載】SS!C31="","",【こちらに記載】SS!C31)</f>
        <v/>
      </c>
      <c r="D24" s="244" t="str">
        <f>IF(【こちらに記載】SS!D31="","",TEXT(【こちらに記載】SS!D31, "YYYY/MM/DD"))</f>
        <v/>
      </c>
      <c r="E24" s="243" t="str">
        <f>IF(【こちらに記載】SS!E31="","",【こちらに記載】SS!E31)</f>
        <v/>
      </c>
      <c r="F24" s="243" t="str">
        <f>IF(【こちらに記載】SS!F31="","",【こちらに記載】SS!F31)</f>
        <v/>
      </c>
      <c r="G24" s="243" t="str">
        <f>IF(【こちらに記載】SS!G31="","",【こちらに記載】SS!G31)</f>
        <v/>
      </c>
      <c r="H24" s="243" t="str">
        <f>IF(【こちらに記載】SS!H31="","",【こちらに記載】SS!H31)</f>
        <v/>
      </c>
      <c r="I24" s="244" t="str">
        <f>IF(【こちらに記載】SS!I31="","",TEXT(【こちらに記載】SS!I31, "YYYY/MM/DD"))</f>
        <v/>
      </c>
      <c r="J24" s="245" t="str">
        <f>IF(【こちらに記載】SS!J31="","",【こちらに記載】SS!J31)</f>
        <v/>
      </c>
      <c r="K24" s="244" t="str">
        <f>IF(【こちらに記載】SS!K31="","",TEXT(【こちらに記載】SS!K31, "YYYY/MM/DD"))</f>
        <v/>
      </c>
      <c r="L24" s="245" t="str">
        <f>IF(【こちらに記載】SS!L31="","",【こちらに記載】SS!L31)</f>
        <v/>
      </c>
      <c r="M24" s="243" t="str">
        <f>IF(【こちらに記載】SS!M31="","",【こちらに記載】SS!M31)</f>
        <v/>
      </c>
      <c r="N24" s="243" t="str">
        <f>IF(【こちらに記載】SS!N31="","",【こちらに記載】SS!N31)</f>
        <v/>
      </c>
      <c r="O24" s="243" t="str">
        <f>IF(【こちらに記載】SS!O31="","",【こちらに記載】SS!O31)</f>
        <v/>
      </c>
      <c r="P24" s="243" t="str">
        <f>IF(【こちらに記載】SS!P31="","",【こちらに記載】SS!P31)</f>
        <v/>
      </c>
      <c r="Q24" s="243" t="str">
        <f>IF(【こちらに記載】SS!Q31="","",【こちらに記載】SS!Q31)</f>
        <v/>
      </c>
    </row>
    <row r="25" spans="1:17">
      <c r="A25" s="243" t="str">
        <f>IF(B25="","",【こちらに記載】SS!$M$2)</f>
        <v/>
      </c>
      <c r="B25" s="243" t="str">
        <f>IF(【こちらに記載】SS!B32="","",【こちらに記載】SS!B32)</f>
        <v/>
      </c>
      <c r="C25" s="243" t="str">
        <f>IF(【こちらに記載】SS!C32="","",【こちらに記載】SS!C32)</f>
        <v/>
      </c>
      <c r="D25" s="244" t="str">
        <f>IF(【こちらに記載】SS!D32="","",TEXT(【こちらに記載】SS!D32, "YYYY/MM/DD"))</f>
        <v/>
      </c>
      <c r="E25" s="243" t="str">
        <f>IF(【こちらに記載】SS!E32="","",【こちらに記載】SS!E32)</f>
        <v/>
      </c>
      <c r="F25" s="243" t="str">
        <f>IF(【こちらに記載】SS!F32="","",【こちらに記載】SS!F32)</f>
        <v/>
      </c>
      <c r="G25" s="243" t="str">
        <f>IF(【こちらに記載】SS!G32="","",【こちらに記載】SS!G32)</f>
        <v/>
      </c>
      <c r="H25" s="243" t="str">
        <f>IF(【こちらに記載】SS!H32="","",【こちらに記載】SS!H32)</f>
        <v/>
      </c>
      <c r="I25" s="244" t="str">
        <f>IF(【こちらに記載】SS!I32="","",TEXT(【こちらに記載】SS!I32, "YYYY/MM/DD"))</f>
        <v/>
      </c>
      <c r="J25" s="245" t="str">
        <f>IF(【こちらに記載】SS!J32="","",【こちらに記載】SS!J32)</f>
        <v/>
      </c>
      <c r="K25" s="244" t="str">
        <f>IF(【こちらに記載】SS!K32="","",TEXT(【こちらに記載】SS!K32, "YYYY/MM/DD"))</f>
        <v/>
      </c>
      <c r="L25" s="245" t="str">
        <f>IF(【こちらに記載】SS!L32="","",【こちらに記載】SS!L32)</f>
        <v/>
      </c>
      <c r="M25" s="243" t="str">
        <f>IF(【こちらに記載】SS!M32="","",【こちらに記載】SS!M32)</f>
        <v/>
      </c>
      <c r="N25" s="243" t="str">
        <f>IF(【こちらに記載】SS!N32="","",【こちらに記載】SS!N32)</f>
        <v/>
      </c>
      <c r="O25" s="243" t="str">
        <f>IF(【こちらに記載】SS!O32="","",【こちらに記載】SS!O32)</f>
        <v/>
      </c>
      <c r="P25" s="243" t="str">
        <f>IF(【こちらに記載】SS!P32="","",【こちらに記載】SS!P32)</f>
        <v/>
      </c>
      <c r="Q25" s="243" t="str">
        <f>IF(【こちらに記載】SS!Q32="","",【こちらに記載】SS!Q32)</f>
        <v/>
      </c>
    </row>
    <row r="26" spans="1:17">
      <c r="A26" s="243" t="str">
        <f>IF(B26="","",【こちらに記載】SS!$M$2)</f>
        <v/>
      </c>
      <c r="B26" s="243" t="str">
        <f>IF(【こちらに記載】SS!B33="","",【こちらに記載】SS!B33)</f>
        <v/>
      </c>
      <c r="C26" s="243" t="str">
        <f>IF(【こちらに記載】SS!C33="","",【こちらに記載】SS!C33)</f>
        <v/>
      </c>
      <c r="D26" s="244" t="str">
        <f>IF(【こちらに記載】SS!D33="","",TEXT(【こちらに記載】SS!D33, "YYYY/MM/DD"))</f>
        <v/>
      </c>
      <c r="E26" s="243" t="str">
        <f>IF(【こちらに記載】SS!E33="","",【こちらに記載】SS!E33)</f>
        <v/>
      </c>
      <c r="F26" s="243" t="str">
        <f>IF(【こちらに記載】SS!F33="","",【こちらに記載】SS!F33)</f>
        <v/>
      </c>
      <c r="G26" s="243" t="str">
        <f>IF(【こちらに記載】SS!G33="","",【こちらに記載】SS!G33)</f>
        <v/>
      </c>
      <c r="H26" s="243" t="str">
        <f>IF(【こちらに記載】SS!H33="","",【こちらに記載】SS!H33)</f>
        <v/>
      </c>
      <c r="I26" s="244" t="str">
        <f>IF(【こちらに記載】SS!I33="","",TEXT(【こちらに記載】SS!I33, "YYYY/MM/DD"))</f>
        <v/>
      </c>
      <c r="J26" s="245" t="str">
        <f>IF(【こちらに記載】SS!J33="","",【こちらに記載】SS!J33)</f>
        <v/>
      </c>
      <c r="K26" s="244" t="str">
        <f>IF(【こちらに記載】SS!K33="","",TEXT(【こちらに記載】SS!K33, "YYYY/MM/DD"))</f>
        <v/>
      </c>
      <c r="L26" s="245" t="str">
        <f>IF(【こちらに記載】SS!L33="","",【こちらに記載】SS!L33)</f>
        <v/>
      </c>
      <c r="M26" s="243" t="str">
        <f>IF(【こちらに記載】SS!M33="","",【こちらに記載】SS!M33)</f>
        <v/>
      </c>
      <c r="N26" s="243" t="str">
        <f>IF(【こちらに記載】SS!N33="","",【こちらに記載】SS!N33)</f>
        <v/>
      </c>
      <c r="O26" s="243" t="str">
        <f>IF(【こちらに記載】SS!O33="","",【こちらに記載】SS!O33)</f>
        <v/>
      </c>
      <c r="P26" s="243" t="str">
        <f>IF(【こちらに記載】SS!P33="","",【こちらに記載】SS!P33)</f>
        <v/>
      </c>
      <c r="Q26" s="243" t="str">
        <f>IF(【こちらに記載】SS!Q33="","",【こちらに記載】SS!Q33)</f>
        <v/>
      </c>
    </row>
    <row r="27" spans="1:17">
      <c r="A27" s="243" t="str">
        <f>IF(B27="","",【こちらに記載】SS!$M$2)</f>
        <v/>
      </c>
      <c r="B27" s="243" t="str">
        <f>IF(【こちらに記載】SS!B34="","",【こちらに記載】SS!B34)</f>
        <v/>
      </c>
      <c r="C27" s="243" t="str">
        <f>IF(【こちらに記載】SS!C34="","",【こちらに記載】SS!C34)</f>
        <v/>
      </c>
      <c r="D27" s="244" t="str">
        <f>IF(【こちらに記載】SS!D34="","",TEXT(【こちらに記載】SS!D34, "YYYY/MM/DD"))</f>
        <v/>
      </c>
      <c r="E27" s="243" t="str">
        <f>IF(【こちらに記載】SS!E34="","",【こちらに記載】SS!E34)</f>
        <v/>
      </c>
      <c r="F27" s="243" t="str">
        <f>IF(【こちらに記載】SS!F34="","",【こちらに記載】SS!F34)</f>
        <v/>
      </c>
      <c r="G27" s="243" t="str">
        <f>IF(【こちらに記載】SS!G34="","",【こちらに記載】SS!G34)</f>
        <v/>
      </c>
      <c r="H27" s="243" t="str">
        <f>IF(【こちらに記載】SS!H34="","",【こちらに記載】SS!H34)</f>
        <v/>
      </c>
      <c r="I27" s="244" t="str">
        <f>IF(【こちらに記載】SS!I34="","",TEXT(【こちらに記載】SS!I34, "YYYY/MM/DD"))</f>
        <v/>
      </c>
      <c r="J27" s="245" t="str">
        <f>IF(【こちらに記載】SS!J34="","",【こちらに記載】SS!J34)</f>
        <v/>
      </c>
      <c r="K27" s="244" t="str">
        <f>IF(【こちらに記載】SS!K34="","",TEXT(【こちらに記載】SS!K34, "YYYY/MM/DD"))</f>
        <v/>
      </c>
      <c r="L27" s="245" t="str">
        <f>IF(【こちらに記載】SS!L34="","",【こちらに記載】SS!L34)</f>
        <v/>
      </c>
      <c r="M27" s="243" t="str">
        <f>IF(【こちらに記載】SS!M34="","",【こちらに記載】SS!M34)</f>
        <v/>
      </c>
      <c r="N27" s="243" t="str">
        <f>IF(【こちらに記載】SS!N34="","",【こちらに記載】SS!N34)</f>
        <v/>
      </c>
      <c r="O27" s="243" t="str">
        <f>IF(【こちらに記載】SS!O34="","",【こちらに記載】SS!O34)</f>
        <v/>
      </c>
      <c r="P27" s="243" t="str">
        <f>IF(【こちらに記載】SS!P34="","",【こちらに記載】SS!P34)</f>
        <v/>
      </c>
      <c r="Q27" s="243" t="str">
        <f>IF(【こちらに記載】SS!Q34="","",【こちらに記載】SS!Q34)</f>
        <v/>
      </c>
    </row>
    <row r="28" spans="1:17">
      <c r="A28" s="243" t="str">
        <f>IF(B28="","",【こちらに記載】SS!$M$2)</f>
        <v/>
      </c>
      <c r="B28" s="243" t="str">
        <f>IF(【こちらに記載】SS!B35="","",【こちらに記載】SS!B35)</f>
        <v/>
      </c>
      <c r="C28" s="243" t="str">
        <f>IF(【こちらに記載】SS!C35="","",【こちらに記載】SS!C35)</f>
        <v/>
      </c>
      <c r="D28" s="244" t="str">
        <f>IF(【こちらに記載】SS!D35="","",TEXT(【こちらに記載】SS!D35, "YYYY/MM/DD"))</f>
        <v/>
      </c>
      <c r="E28" s="243" t="str">
        <f>IF(【こちらに記載】SS!E35="","",【こちらに記載】SS!E35)</f>
        <v/>
      </c>
      <c r="F28" s="243" t="str">
        <f>IF(【こちらに記載】SS!F35="","",【こちらに記載】SS!F35)</f>
        <v/>
      </c>
      <c r="G28" s="243" t="str">
        <f>IF(【こちらに記載】SS!G35="","",【こちらに記載】SS!G35)</f>
        <v/>
      </c>
      <c r="H28" s="243" t="str">
        <f>IF(【こちらに記載】SS!H35="","",【こちらに記載】SS!H35)</f>
        <v/>
      </c>
      <c r="I28" s="244" t="str">
        <f>IF(【こちらに記載】SS!I35="","",TEXT(【こちらに記載】SS!I35, "YYYY/MM/DD"))</f>
        <v/>
      </c>
      <c r="J28" s="245" t="str">
        <f>IF(【こちらに記載】SS!J35="","",【こちらに記載】SS!J35)</f>
        <v/>
      </c>
      <c r="K28" s="244" t="str">
        <f>IF(【こちらに記載】SS!K35="","",TEXT(【こちらに記載】SS!K35, "YYYY/MM/DD"))</f>
        <v/>
      </c>
      <c r="L28" s="245" t="str">
        <f>IF(【こちらに記載】SS!L35="","",【こちらに記載】SS!L35)</f>
        <v/>
      </c>
      <c r="M28" s="243" t="str">
        <f>IF(【こちらに記載】SS!M35="","",【こちらに記載】SS!M35)</f>
        <v/>
      </c>
      <c r="N28" s="243" t="str">
        <f>IF(【こちらに記載】SS!N35="","",【こちらに記載】SS!N35)</f>
        <v/>
      </c>
      <c r="O28" s="243" t="str">
        <f>IF(【こちらに記載】SS!O35="","",【こちらに記載】SS!O35)</f>
        <v/>
      </c>
      <c r="P28" s="243" t="str">
        <f>IF(【こちらに記載】SS!P35="","",【こちらに記載】SS!P35)</f>
        <v/>
      </c>
      <c r="Q28" s="243" t="str">
        <f>IF(【こちらに記載】SS!Q35="","",【こちらに記載】SS!Q35)</f>
        <v/>
      </c>
    </row>
    <row r="29" spans="1:17">
      <c r="A29" s="243" t="str">
        <f>IF(B29="","",【こちらに記載】SS!$M$2)</f>
        <v/>
      </c>
      <c r="B29" s="243" t="str">
        <f>IF(【こちらに記載】SS!B36="","",【こちらに記載】SS!B36)</f>
        <v/>
      </c>
      <c r="C29" s="243" t="str">
        <f>IF(【こちらに記載】SS!C36="","",【こちらに記載】SS!C36)</f>
        <v/>
      </c>
      <c r="D29" s="244" t="str">
        <f>IF(【こちらに記載】SS!D36="","",TEXT(【こちらに記載】SS!D36, "YYYY/MM/DD"))</f>
        <v/>
      </c>
      <c r="E29" s="243" t="str">
        <f>IF(【こちらに記載】SS!E36="","",【こちらに記載】SS!E36)</f>
        <v/>
      </c>
      <c r="F29" s="243" t="str">
        <f>IF(【こちらに記載】SS!F36="","",【こちらに記載】SS!F36)</f>
        <v/>
      </c>
      <c r="G29" s="243" t="str">
        <f>IF(【こちらに記載】SS!G36="","",【こちらに記載】SS!G36)</f>
        <v/>
      </c>
      <c r="H29" s="243" t="str">
        <f>IF(【こちらに記載】SS!H36="","",【こちらに記載】SS!H36)</f>
        <v/>
      </c>
      <c r="I29" s="244" t="str">
        <f>IF(【こちらに記載】SS!I36="","",TEXT(【こちらに記載】SS!I36, "YYYY/MM/DD"))</f>
        <v/>
      </c>
      <c r="J29" s="245" t="str">
        <f>IF(【こちらに記載】SS!J36="","",【こちらに記載】SS!J36)</f>
        <v/>
      </c>
      <c r="K29" s="244" t="str">
        <f>IF(【こちらに記載】SS!K36="","",TEXT(【こちらに記載】SS!K36, "YYYY/MM/DD"))</f>
        <v/>
      </c>
      <c r="L29" s="245" t="str">
        <f>IF(【こちらに記載】SS!L36="","",【こちらに記載】SS!L36)</f>
        <v/>
      </c>
      <c r="M29" s="243" t="str">
        <f>IF(【こちらに記載】SS!M36="","",【こちらに記載】SS!M36)</f>
        <v/>
      </c>
      <c r="N29" s="243" t="str">
        <f>IF(【こちらに記載】SS!N36="","",【こちらに記載】SS!N36)</f>
        <v/>
      </c>
      <c r="O29" s="243" t="str">
        <f>IF(【こちらに記載】SS!O36="","",【こちらに記載】SS!O36)</f>
        <v/>
      </c>
      <c r="P29" s="243" t="str">
        <f>IF(【こちらに記載】SS!P36="","",【こちらに記載】SS!P36)</f>
        <v/>
      </c>
      <c r="Q29" s="243" t="str">
        <f>IF(【こちらに記載】SS!Q36="","",【こちらに記載】SS!Q36)</f>
        <v/>
      </c>
    </row>
    <row r="30" spans="1:17">
      <c r="A30" s="243" t="str">
        <f>IF(B30="","",【こちらに記載】SS!$M$2)</f>
        <v/>
      </c>
      <c r="B30" s="243" t="str">
        <f>IF(【こちらに記載】SS!B37="","",【こちらに記載】SS!B37)</f>
        <v/>
      </c>
      <c r="C30" s="243" t="str">
        <f>IF(【こちらに記載】SS!C37="","",【こちらに記載】SS!C37)</f>
        <v/>
      </c>
      <c r="D30" s="244" t="str">
        <f>IF(【こちらに記載】SS!D37="","",TEXT(【こちらに記載】SS!D37, "YYYY/MM/DD"))</f>
        <v/>
      </c>
      <c r="E30" s="243" t="str">
        <f>IF(【こちらに記載】SS!E37="","",【こちらに記載】SS!E37)</f>
        <v/>
      </c>
      <c r="F30" s="243" t="str">
        <f>IF(【こちらに記載】SS!F37="","",【こちらに記載】SS!F37)</f>
        <v/>
      </c>
      <c r="G30" s="243" t="str">
        <f>IF(【こちらに記載】SS!G37="","",【こちらに記載】SS!G37)</f>
        <v/>
      </c>
      <c r="H30" s="243" t="str">
        <f>IF(【こちらに記載】SS!H37="","",【こちらに記載】SS!H37)</f>
        <v/>
      </c>
      <c r="I30" s="244" t="str">
        <f>IF(【こちらに記載】SS!I37="","",TEXT(【こちらに記載】SS!I37, "YYYY/MM/DD"))</f>
        <v/>
      </c>
      <c r="J30" s="245" t="str">
        <f>IF(【こちらに記載】SS!J37="","",【こちらに記載】SS!J37)</f>
        <v/>
      </c>
      <c r="K30" s="244" t="str">
        <f>IF(【こちらに記載】SS!K37="","",TEXT(【こちらに記載】SS!K37, "YYYY/MM/DD"))</f>
        <v/>
      </c>
      <c r="L30" s="245" t="str">
        <f>IF(【こちらに記載】SS!L37="","",【こちらに記載】SS!L37)</f>
        <v/>
      </c>
      <c r="M30" s="243" t="str">
        <f>IF(【こちらに記載】SS!M37="","",【こちらに記載】SS!M37)</f>
        <v/>
      </c>
      <c r="N30" s="243" t="str">
        <f>IF(【こちらに記載】SS!N37="","",【こちらに記載】SS!N37)</f>
        <v/>
      </c>
      <c r="O30" s="243" t="str">
        <f>IF(【こちらに記載】SS!O37="","",【こちらに記載】SS!O37)</f>
        <v/>
      </c>
      <c r="P30" s="243" t="str">
        <f>IF(【こちらに記載】SS!P37="","",【こちらに記載】SS!P37)</f>
        <v/>
      </c>
      <c r="Q30" s="243" t="str">
        <f>IF(【こちらに記載】SS!Q37="","",【こちらに記載】SS!Q37)</f>
        <v/>
      </c>
    </row>
    <row r="31" spans="1:17">
      <c r="A31" s="243" t="str">
        <f>IF(B31="","",【こちらに記載】SS!$M$2)</f>
        <v/>
      </c>
      <c r="B31" s="243" t="str">
        <f>IF(【こちらに記載】SS!B38="","",【こちらに記載】SS!B38)</f>
        <v/>
      </c>
      <c r="C31" s="243" t="str">
        <f>IF(【こちらに記載】SS!C38="","",【こちらに記載】SS!C38)</f>
        <v/>
      </c>
      <c r="D31" s="244" t="str">
        <f>IF(【こちらに記載】SS!D38="","",TEXT(【こちらに記載】SS!D38, "YYYY/MM/DD"))</f>
        <v/>
      </c>
      <c r="E31" s="243" t="str">
        <f>IF(【こちらに記載】SS!E38="","",【こちらに記載】SS!E38)</f>
        <v/>
      </c>
      <c r="F31" s="243" t="str">
        <f>IF(【こちらに記載】SS!F38="","",【こちらに記載】SS!F38)</f>
        <v/>
      </c>
      <c r="G31" s="243" t="str">
        <f>IF(【こちらに記載】SS!G38="","",【こちらに記載】SS!G38)</f>
        <v/>
      </c>
      <c r="H31" s="243" t="str">
        <f>IF(【こちらに記載】SS!H38="","",【こちらに記載】SS!H38)</f>
        <v/>
      </c>
      <c r="I31" s="244" t="str">
        <f>IF(【こちらに記載】SS!I38="","",TEXT(【こちらに記載】SS!I38, "YYYY/MM/DD"))</f>
        <v/>
      </c>
      <c r="J31" s="245" t="str">
        <f>IF(【こちらに記載】SS!J38="","",【こちらに記載】SS!J38)</f>
        <v/>
      </c>
      <c r="K31" s="244" t="str">
        <f>IF(【こちらに記載】SS!K38="","",TEXT(【こちらに記載】SS!K38, "YYYY/MM/DD"))</f>
        <v/>
      </c>
      <c r="L31" s="245" t="str">
        <f>IF(【こちらに記載】SS!L38="","",【こちらに記載】SS!L38)</f>
        <v/>
      </c>
      <c r="M31" s="243" t="str">
        <f>IF(【こちらに記載】SS!M38="","",【こちらに記載】SS!M38)</f>
        <v/>
      </c>
      <c r="N31" s="243" t="str">
        <f>IF(【こちらに記載】SS!N38="","",【こちらに記載】SS!N38)</f>
        <v/>
      </c>
      <c r="O31" s="243" t="str">
        <f>IF(【こちらに記載】SS!O38="","",【こちらに記載】SS!O38)</f>
        <v/>
      </c>
      <c r="P31" s="243" t="str">
        <f>IF(【こちらに記載】SS!P38="","",【こちらに記載】SS!P38)</f>
        <v/>
      </c>
      <c r="Q31" s="243" t="str">
        <f>IF(【こちらに記載】SS!Q38="","",【こちらに記載】SS!Q38)</f>
        <v/>
      </c>
    </row>
    <row r="32" spans="1:17">
      <c r="A32" s="243" t="str">
        <f>IF(B32="","",【こちらに記載】SS!$M$2)</f>
        <v/>
      </c>
      <c r="B32" s="243" t="str">
        <f>IF(【こちらに記載】SS!B41="","",【こちらに記載】SS!B41)</f>
        <v/>
      </c>
      <c r="C32" s="243" t="str">
        <f>IF(【こちらに記載】SS!C41="","",【こちらに記載】SS!C41)</f>
        <v/>
      </c>
      <c r="D32" s="244" t="str">
        <f>IF(【こちらに記載】SS!D41="","",TEXT(【こちらに記載】SS!D41, "YYYY/MM/DD"))</f>
        <v/>
      </c>
      <c r="E32" s="243" t="str">
        <f>IF(【こちらに記載】SS!E41="","",【こちらに記載】SS!E41)</f>
        <v/>
      </c>
      <c r="F32" s="243" t="str">
        <f>IF(【こちらに記載】SS!F41="","",【こちらに記載】SS!F41)</f>
        <v/>
      </c>
      <c r="G32" s="243" t="str">
        <f>IF(【こちらに記載】SS!G41="","",【こちらに記載】SS!G41)</f>
        <v/>
      </c>
      <c r="H32" s="243" t="str">
        <f>IF(【こちらに記載】SS!H41="","",【こちらに記載】SS!H41)</f>
        <v/>
      </c>
      <c r="I32" s="244" t="str">
        <f>IF(【こちらに記載】SS!I41="","",TEXT(【こちらに記載】SS!I41, "YYYY/MM/DD"))</f>
        <v/>
      </c>
      <c r="J32" s="245" t="str">
        <f>IF(【こちらに記載】SS!J41="","",【こちらに記載】SS!J41)</f>
        <v/>
      </c>
      <c r="K32" s="244" t="str">
        <f>IF(【こちらに記載】SS!K41="","",TEXT(【こちらに記載】SS!K41, "YYYY/MM/DD"))</f>
        <v/>
      </c>
      <c r="L32" s="245" t="str">
        <f>IF(【こちらに記載】SS!L41="","",【こちらに記載】SS!L41)</f>
        <v/>
      </c>
      <c r="M32" s="243" t="str">
        <f>IF(【こちらに記載】SS!M41="","",【こちらに記載】SS!M41)</f>
        <v/>
      </c>
      <c r="N32" s="243" t="str">
        <f>IF(【こちらに記載】SS!N41="","",【こちらに記載】SS!N41)</f>
        <v/>
      </c>
      <c r="O32" s="243" t="str">
        <f>IF(【こちらに記載】SS!O41="","",【こちらに記載】SS!O41)</f>
        <v/>
      </c>
      <c r="P32" s="243" t="str">
        <f>IF(【こちらに記載】SS!P41="","",【こちらに記載】SS!P41)</f>
        <v/>
      </c>
      <c r="Q32" s="243" t="str">
        <f>IF(【こちらに記載】SS!Q41="","",【こちらに記載】SS!Q41)</f>
        <v/>
      </c>
    </row>
    <row r="33" spans="1:17">
      <c r="A33" s="243" t="str">
        <f>IF(B33="","",【こちらに記載】SS!$M$2)</f>
        <v/>
      </c>
      <c r="B33" s="243" t="str">
        <f>IF(【こちらに記載】SS!B42="","",【こちらに記載】SS!B42)</f>
        <v/>
      </c>
      <c r="C33" s="243" t="str">
        <f>IF(【こちらに記載】SS!C42="","",【こちらに記載】SS!C42)</f>
        <v/>
      </c>
      <c r="D33" s="244" t="str">
        <f>IF(【こちらに記載】SS!D42="","",TEXT(【こちらに記載】SS!D42, "YYYY/MM/DD"))</f>
        <v/>
      </c>
      <c r="E33" s="243" t="str">
        <f>IF(【こちらに記載】SS!E42="","",【こちらに記載】SS!E42)</f>
        <v/>
      </c>
      <c r="F33" s="243" t="str">
        <f>IF(【こちらに記載】SS!F42="","",【こちらに記載】SS!F42)</f>
        <v/>
      </c>
      <c r="G33" s="243" t="str">
        <f>IF(【こちらに記載】SS!G42="","",【こちらに記載】SS!G42)</f>
        <v/>
      </c>
      <c r="H33" s="243" t="str">
        <f>IF(【こちらに記載】SS!H42="","",【こちらに記載】SS!H42)</f>
        <v/>
      </c>
      <c r="I33" s="244" t="str">
        <f>IF(【こちらに記載】SS!I42="","",TEXT(【こちらに記載】SS!I42, "YYYY/MM/DD"))</f>
        <v/>
      </c>
      <c r="J33" s="245" t="str">
        <f>IF(【こちらに記載】SS!J42="","",【こちらに記載】SS!J42)</f>
        <v/>
      </c>
      <c r="K33" s="244" t="str">
        <f>IF(【こちらに記載】SS!K42="","",TEXT(【こちらに記載】SS!K42, "YYYY/MM/DD"))</f>
        <v/>
      </c>
      <c r="L33" s="245" t="str">
        <f>IF(【こちらに記載】SS!L42="","",【こちらに記載】SS!L42)</f>
        <v/>
      </c>
      <c r="M33" s="243" t="str">
        <f>IF(【こちらに記載】SS!M42="","",【こちらに記載】SS!M42)</f>
        <v/>
      </c>
      <c r="N33" s="243" t="str">
        <f>IF(【こちらに記載】SS!N42="","",【こちらに記載】SS!N42)</f>
        <v/>
      </c>
      <c r="O33" s="243" t="str">
        <f>IF(【こちらに記載】SS!O42="","",【こちらに記載】SS!O42)</f>
        <v/>
      </c>
      <c r="P33" s="243" t="str">
        <f>IF(【こちらに記載】SS!P42="","",【こちらに記載】SS!P42)</f>
        <v/>
      </c>
      <c r="Q33" s="243" t="str">
        <f>IF(【こちらに記載】SS!Q42="","",【こちらに記載】SS!Q42)</f>
        <v/>
      </c>
    </row>
    <row r="34" spans="1:17">
      <c r="A34" s="243" t="str">
        <f>IF(B34="","",【こちらに記載】SS!$M$2)</f>
        <v/>
      </c>
      <c r="B34" s="243" t="str">
        <f>IF(【こちらに記載】SS!B43="","",【こちらに記載】SS!B43)</f>
        <v/>
      </c>
      <c r="C34" s="243" t="str">
        <f>IF(【こちらに記載】SS!C43="","",【こちらに記載】SS!C43)</f>
        <v/>
      </c>
      <c r="D34" s="244" t="str">
        <f>IF(【こちらに記載】SS!D43="","",TEXT(【こちらに記載】SS!D43, "YYYY/MM/DD"))</f>
        <v/>
      </c>
      <c r="E34" s="243" t="str">
        <f>IF(【こちらに記載】SS!E43="","",【こちらに記載】SS!E43)</f>
        <v/>
      </c>
      <c r="F34" s="243" t="str">
        <f>IF(【こちらに記載】SS!F43="","",【こちらに記載】SS!F43)</f>
        <v/>
      </c>
      <c r="G34" s="243" t="str">
        <f>IF(【こちらに記載】SS!G43="","",【こちらに記載】SS!G43)</f>
        <v/>
      </c>
      <c r="H34" s="243" t="str">
        <f>IF(【こちらに記載】SS!H43="","",【こちらに記載】SS!H43)</f>
        <v/>
      </c>
      <c r="I34" s="244" t="str">
        <f>IF(【こちらに記載】SS!I43="","",TEXT(【こちらに記載】SS!I43, "YYYY/MM/DD"))</f>
        <v/>
      </c>
      <c r="J34" s="245" t="str">
        <f>IF(【こちらに記載】SS!J43="","",【こちらに記載】SS!J43)</f>
        <v/>
      </c>
      <c r="K34" s="244" t="str">
        <f>IF(【こちらに記載】SS!K43="","",TEXT(【こちらに記載】SS!K43, "YYYY/MM/DD"))</f>
        <v/>
      </c>
      <c r="L34" s="245" t="str">
        <f>IF(【こちらに記載】SS!L43="","",【こちらに記載】SS!L43)</f>
        <v/>
      </c>
      <c r="M34" s="243" t="str">
        <f>IF(【こちらに記載】SS!M43="","",【こちらに記載】SS!M43)</f>
        <v/>
      </c>
      <c r="N34" s="243" t="str">
        <f>IF(【こちらに記載】SS!N43="","",【こちらに記載】SS!N43)</f>
        <v/>
      </c>
      <c r="O34" s="243" t="str">
        <f>IF(【こちらに記載】SS!O43="","",【こちらに記載】SS!O43)</f>
        <v/>
      </c>
      <c r="P34" s="243" t="str">
        <f>IF(【こちらに記載】SS!P43="","",【こちらに記載】SS!P43)</f>
        <v/>
      </c>
      <c r="Q34" s="243" t="str">
        <f>IF(【こちらに記載】SS!Q43="","",【こちらに記載】SS!Q43)</f>
        <v/>
      </c>
    </row>
    <row r="35" spans="1:17">
      <c r="A35" s="243" t="str">
        <f>IF(B35="","",【こちらに記載】SS!$M$2)</f>
        <v/>
      </c>
      <c r="B35" s="243" t="str">
        <f>IF(【こちらに記載】SS!B44="","",【こちらに記載】SS!B44)</f>
        <v/>
      </c>
      <c r="C35" s="243" t="str">
        <f>IF(【こちらに記載】SS!C44="","",【こちらに記載】SS!C44)</f>
        <v/>
      </c>
      <c r="D35" s="244" t="str">
        <f>IF(【こちらに記載】SS!D44="","",TEXT(【こちらに記載】SS!D44, "YYYY/MM/DD"))</f>
        <v/>
      </c>
      <c r="E35" s="243" t="str">
        <f>IF(【こちらに記載】SS!E44="","",【こちらに記載】SS!E44)</f>
        <v/>
      </c>
      <c r="F35" s="243" t="str">
        <f>IF(【こちらに記載】SS!F44="","",【こちらに記載】SS!F44)</f>
        <v/>
      </c>
      <c r="G35" s="243" t="str">
        <f>IF(【こちらに記載】SS!G44="","",【こちらに記載】SS!G44)</f>
        <v/>
      </c>
      <c r="H35" s="243" t="str">
        <f>IF(【こちらに記載】SS!H44="","",【こちらに記載】SS!H44)</f>
        <v/>
      </c>
      <c r="I35" s="244" t="str">
        <f>IF(【こちらに記載】SS!I44="","",TEXT(【こちらに記載】SS!I44, "YYYY/MM/DD"))</f>
        <v/>
      </c>
      <c r="J35" s="245" t="str">
        <f>IF(【こちらに記載】SS!J44="","",【こちらに記載】SS!J44)</f>
        <v/>
      </c>
      <c r="K35" s="244" t="str">
        <f>IF(【こちらに記載】SS!K44="","",TEXT(【こちらに記載】SS!K44, "YYYY/MM/DD"))</f>
        <v/>
      </c>
      <c r="L35" s="245" t="str">
        <f>IF(【こちらに記載】SS!L44="","",【こちらに記載】SS!L44)</f>
        <v/>
      </c>
      <c r="M35" s="243" t="str">
        <f>IF(【こちらに記載】SS!M44="","",【こちらに記載】SS!M44)</f>
        <v/>
      </c>
      <c r="N35" s="243" t="str">
        <f>IF(【こちらに記載】SS!N44="","",【こちらに記載】SS!N44)</f>
        <v/>
      </c>
      <c r="O35" s="243" t="str">
        <f>IF(【こちらに記載】SS!O44="","",【こちらに記載】SS!O44)</f>
        <v/>
      </c>
      <c r="P35" s="243" t="str">
        <f>IF(【こちらに記載】SS!P44="","",【こちらに記載】SS!P44)</f>
        <v/>
      </c>
      <c r="Q35" s="243" t="str">
        <f>IF(【こちらに記載】SS!Q44="","",【こちらに記載】SS!Q44)</f>
        <v/>
      </c>
    </row>
    <row r="36" spans="1:17">
      <c r="A36" s="243" t="str">
        <f>IF(B36="","",【こちらに記載】SS!$M$2)</f>
        <v/>
      </c>
      <c r="B36" s="243" t="str">
        <f>IF(【こちらに記載】SS!B45="","",【こちらに記載】SS!B45)</f>
        <v/>
      </c>
      <c r="C36" s="243" t="str">
        <f>IF(【こちらに記載】SS!C45="","",【こちらに記載】SS!C45)</f>
        <v/>
      </c>
      <c r="D36" s="244" t="str">
        <f>IF(【こちらに記載】SS!D45="","",TEXT(【こちらに記載】SS!D45, "YYYY/MM/DD"))</f>
        <v/>
      </c>
      <c r="E36" s="243" t="str">
        <f>IF(【こちらに記載】SS!E45="","",【こちらに記載】SS!E45)</f>
        <v/>
      </c>
      <c r="F36" s="243" t="str">
        <f>IF(【こちらに記載】SS!F45="","",【こちらに記載】SS!F45)</f>
        <v/>
      </c>
      <c r="G36" s="243" t="str">
        <f>IF(【こちらに記載】SS!G45="","",【こちらに記載】SS!G45)</f>
        <v/>
      </c>
      <c r="H36" s="243" t="str">
        <f>IF(【こちらに記載】SS!H45="","",【こちらに記載】SS!H45)</f>
        <v/>
      </c>
      <c r="I36" s="244" t="str">
        <f>IF(【こちらに記載】SS!I45="","",TEXT(【こちらに記載】SS!I45, "YYYY/MM/DD"))</f>
        <v/>
      </c>
      <c r="J36" s="245" t="str">
        <f>IF(【こちらに記載】SS!J45="","",【こちらに記載】SS!J45)</f>
        <v/>
      </c>
      <c r="K36" s="244" t="str">
        <f>IF(【こちらに記載】SS!K45="","",TEXT(【こちらに記載】SS!K45, "YYYY/MM/DD"))</f>
        <v/>
      </c>
      <c r="L36" s="245" t="str">
        <f>IF(【こちらに記載】SS!L45="","",【こちらに記載】SS!L45)</f>
        <v/>
      </c>
      <c r="M36" s="243" t="str">
        <f>IF(【こちらに記載】SS!M45="","",【こちらに記載】SS!M45)</f>
        <v/>
      </c>
      <c r="N36" s="243" t="str">
        <f>IF(【こちらに記載】SS!N45="","",【こちらに記載】SS!N45)</f>
        <v/>
      </c>
      <c r="O36" s="243" t="str">
        <f>IF(【こちらに記載】SS!O45="","",【こちらに記載】SS!O45)</f>
        <v/>
      </c>
      <c r="P36" s="243" t="str">
        <f>IF(【こちらに記載】SS!P45="","",【こちらに記載】SS!P45)</f>
        <v/>
      </c>
      <c r="Q36" s="243" t="str">
        <f>IF(【こちらに記載】SS!Q45="","",【こちらに記載】SS!Q45)</f>
        <v/>
      </c>
    </row>
    <row r="37" spans="1:17">
      <c r="A37" s="243" t="str">
        <f>IF(B37="","",【こちらに記載】SS!$M$2)</f>
        <v/>
      </c>
      <c r="B37" s="243" t="str">
        <f>IF(【こちらに記載】SS!B46="","",【こちらに記載】SS!B46)</f>
        <v/>
      </c>
      <c r="C37" s="243" t="str">
        <f>IF(【こちらに記載】SS!C46="","",【こちらに記載】SS!C46)</f>
        <v/>
      </c>
      <c r="D37" s="244" t="str">
        <f>IF(【こちらに記載】SS!D46="","",TEXT(【こちらに記載】SS!D46, "YYYY/MM/DD"))</f>
        <v/>
      </c>
      <c r="E37" s="243" t="str">
        <f>IF(【こちらに記載】SS!E46="","",【こちらに記載】SS!E46)</f>
        <v/>
      </c>
      <c r="F37" s="243" t="str">
        <f>IF(【こちらに記載】SS!F46="","",【こちらに記載】SS!F46)</f>
        <v/>
      </c>
      <c r="G37" s="243" t="str">
        <f>IF(【こちらに記載】SS!G46="","",【こちらに記載】SS!G46)</f>
        <v/>
      </c>
      <c r="H37" s="243" t="str">
        <f>IF(【こちらに記載】SS!H46="","",【こちらに記載】SS!H46)</f>
        <v/>
      </c>
      <c r="I37" s="244" t="str">
        <f>IF(【こちらに記載】SS!I46="","",TEXT(【こちらに記載】SS!I46, "YYYY/MM/DD"))</f>
        <v/>
      </c>
      <c r="J37" s="245" t="str">
        <f>IF(【こちらに記載】SS!J46="","",【こちらに記載】SS!J46)</f>
        <v/>
      </c>
      <c r="K37" s="244" t="str">
        <f>IF(【こちらに記載】SS!K46="","",TEXT(【こちらに記載】SS!K46, "YYYY/MM/DD"))</f>
        <v/>
      </c>
      <c r="L37" s="245" t="str">
        <f>IF(【こちらに記載】SS!L46="","",【こちらに記載】SS!L46)</f>
        <v/>
      </c>
      <c r="M37" s="243" t="str">
        <f>IF(【こちらに記載】SS!M46="","",【こちらに記載】SS!M46)</f>
        <v/>
      </c>
      <c r="N37" s="243" t="str">
        <f>IF(【こちらに記載】SS!N46="","",【こちらに記載】SS!N46)</f>
        <v/>
      </c>
      <c r="O37" s="243" t="str">
        <f>IF(【こちらに記載】SS!O46="","",【こちらに記載】SS!O46)</f>
        <v/>
      </c>
      <c r="P37" s="243" t="str">
        <f>IF(【こちらに記載】SS!P46="","",【こちらに記載】SS!P46)</f>
        <v/>
      </c>
      <c r="Q37" s="243" t="str">
        <f>IF(【こちらに記載】SS!Q46="","",【こちらに記載】SS!Q46)</f>
        <v/>
      </c>
    </row>
    <row r="38" spans="1:17">
      <c r="A38" s="243" t="str">
        <f>IF(B38="","",【こちらに記載】SS!$M$2)</f>
        <v/>
      </c>
      <c r="B38" s="243" t="str">
        <f>IF(【こちらに記載】SS!B47="","",【こちらに記載】SS!B47)</f>
        <v/>
      </c>
      <c r="C38" s="243" t="str">
        <f>IF(【こちらに記載】SS!C47="","",【こちらに記載】SS!C47)</f>
        <v/>
      </c>
      <c r="D38" s="244" t="str">
        <f>IF(【こちらに記載】SS!D47="","",TEXT(【こちらに記載】SS!D47, "YYYY/MM/DD"))</f>
        <v/>
      </c>
      <c r="E38" s="243" t="str">
        <f>IF(【こちらに記載】SS!E47="","",【こちらに記載】SS!E47)</f>
        <v/>
      </c>
      <c r="F38" s="243" t="str">
        <f>IF(【こちらに記載】SS!F47="","",【こちらに記載】SS!F47)</f>
        <v/>
      </c>
      <c r="G38" s="243" t="str">
        <f>IF(【こちらに記載】SS!G47="","",【こちらに記載】SS!G47)</f>
        <v/>
      </c>
      <c r="H38" s="243" t="str">
        <f>IF(【こちらに記載】SS!H47="","",【こちらに記載】SS!H47)</f>
        <v/>
      </c>
      <c r="I38" s="244" t="str">
        <f>IF(【こちらに記載】SS!I47="","",TEXT(【こちらに記載】SS!I47, "YYYY/MM/DD"))</f>
        <v/>
      </c>
      <c r="J38" s="245" t="str">
        <f>IF(【こちらに記載】SS!J47="","",【こちらに記載】SS!J47)</f>
        <v/>
      </c>
      <c r="K38" s="244" t="str">
        <f>IF(【こちらに記載】SS!K47="","",TEXT(【こちらに記載】SS!K47, "YYYY/MM/DD"))</f>
        <v/>
      </c>
      <c r="L38" s="245" t="str">
        <f>IF(【こちらに記載】SS!L47="","",【こちらに記載】SS!L47)</f>
        <v/>
      </c>
      <c r="M38" s="243" t="str">
        <f>IF(【こちらに記載】SS!M47="","",【こちらに記載】SS!M47)</f>
        <v/>
      </c>
      <c r="N38" s="243" t="str">
        <f>IF(【こちらに記載】SS!N47="","",【こちらに記載】SS!N47)</f>
        <v/>
      </c>
      <c r="O38" s="243" t="str">
        <f>IF(【こちらに記載】SS!O47="","",【こちらに記載】SS!O47)</f>
        <v/>
      </c>
      <c r="P38" s="243" t="str">
        <f>IF(【こちらに記載】SS!P47="","",【こちらに記載】SS!P47)</f>
        <v/>
      </c>
      <c r="Q38" s="243" t="str">
        <f>IF(【こちらに記載】SS!Q47="","",【こちらに記載】SS!Q47)</f>
        <v/>
      </c>
    </row>
    <row r="39" spans="1:17">
      <c r="A39" s="243" t="str">
        <f>IF(B39="","",【こちらに記載】SS!$M$2)</f>
        <v/>
      </c>
      <c r="B39" s="243" t="str">
        <f>IF(【こちらに記載】SS!B48="","",【こちらに記載】SS!B48)</f>
        <v/>
      </c>
      <c r="C39" s="243" t="str">
        <f>IF(【こちらに記載】SS!C48="","",【こちらに記載】SS!C48)</f>
        <v/>
      </c>
      <c r="D39" s="244" t="str">
        <f>IF(【こちらに記載】SS!D48="","",TEXT(【こちらに記載】SS!D48, "YYYY/MM/DD"))</f>
        <v/>
      </c>
      <c r="E39" s="243" t="str">
        <f>IF(【こちらに記載】SS!E48="","",【こちらに記載】SS!E48)</f>
        <v/>
      </c>
      <c r="F39" s="243" t="str">
        <f>IF(【こちらに記載】SS!F48="","",【こちらに記載】SS!F48)</f>
        <v/>
      </c>
      <c r="G39" s="243" t="str">
        <f>IF(【こちらに記載】SS!G48="","",【こちらに記載】SS!G48)</f>
        <v/>
      </c>
      <c r="H39" s="243" t="str">
        <f>IF(【こちらに記載】SS!H48="","",【こちらに記載】SS!H48)</f>
        <v/>
      </c>
      <c r="I39" s="244" t="str">
        <f>IF(【こちらに記載】SS!I48="","",TEXT(【こちらに記載】SS!I48, "YYYY/MM/DD"))</f>
        <v/>
      </c>
      <c r="J39" s="245" t="str">
        <f>IF(【こちらに記載】SS!J48="","",【こちらに記載】SS!J48)</f>
        <v/>
      </c>
      <c r="K39" s="244" t="str">
        <f>IF(【こちらに記載】SS!K48="","",TEXT(【こちらに記載】SS!K48, "YYYY/MM/DD"))</f>
        <v/>
      </c>
      <c r="L39" s="245" t="str">
        <f>IF(【こちらに記載】SS!L48="","",【こちらに記載】SS!L48)</f>
        <v/>
      </c>
      <c r="M39" s="243" t="str">
        <f>IF(【こちらに記載】SS!M48="","",【こちらに記載】SS!M48)</f>
        <v/>
      </c>
      <c r="N39" s="243" t="str">
        <f>IF(【こちらに記載】SS!N48="","",【こちらに記載】SS!N48)</f>
        <v/>
      </c>
      <c r="O39" s="243" t="str">
        <f>IF(【こちらに記載】SS!O48="","",【こちらに記載】SS!O48)</f>
        <v/>
      </c>
      <c r="P39" s="243" t="str">
        <f>IF(【こちらに記載】SS!P48="","",【こちらに記載】SS!P48)</f>
        <v/>
      </c>
      <c r="Q39" s="243" t="str">
        <f>IF(【こちらに記載】SS!Q48="","",【こちらに記載】SS!Q48)</f>
        <v/>
      </c>
    </row>
    <row r="40" spans="1:17">
      <c r="A40" s="243" t="str">
        <f>IF(B40="","",【こちらに記載】SS!$M$2)</f>
        <v/>
      </c>
      <c r="B40" s="243" t="str">
        <f>IF(【こちらに記載】SS!B49="","",【こちらに記載】SS!B49)</f>
        <v/>
      </c>
      <c r="C40" s="243" t="str">
        <f>IF(【こちらに記載】SS!C49="","",【こちらに記載】SS!C49)</f>
        <v/>
      </c>
      <c r="D40" s="244" t="str">
        <f>IF(【こちらに記載】SS!D49="","",TEXT(【こちらに記載】SS!D49, "YYYY/MM/DD"))</f>
        <v/>
      </c>
      <c r="E40" s="243" t="str">
        <f>IF(【こちらに記載】SS!E49="","",【こちらに記載】SS!E49)</f>
        <v/>
      </c>
      <c r="F40" s="243" t="str">
        <f>IF(【こちらに記載】SS!F49="","",【こちらに記載】SS!F49)</f>
        <v/>
      </c>
      <c r="G40" s="243" t="str">
        <f>IF(【こちらに記載】SS!G49="","",【こちらに記載】SS!G49)</f>
        <v/>
      </c>
      <c r="H40" s="243" t="str">
        <f>IF(【こちらに記載】SS!H49="","",【こちらに記載】SS!H49)</f>
        <v/>
      </c>
      <c r="I40" s="244" t="str">
        <f>IF(【こちらに記載】SS!I49="","",TEXT(【こちらに記載】SS!I49, "YYYY/MM/DD"))</f>
        <v/>
      </c>
      <c r="J40" s="245" t="str">
        <f>IF(【こちらに記載】SS!J49="","",【こちらに記載】SS!J49)</f>
        <v/>
      </c>
      <c r="K40" s="244" t="str">
        <f>IF(【こちらに記載】SS!K49="","",TEXT(【こちらに記載】SS!K49, "YYYY/MM/DD"))</f>
        <v/>
      </c>
      <c r="L40" s="245" t="str">
        <f>IF(【こちらに記載】SS!L49="","",【こちらに記載】SS!L49)</f>
        <v/>
      </c>
      <c r="M40" s="243" t="str">
        <f>IF(【こちらに記載】SS!M49="","",【こちらに記載】SS!M49)</f>
        <v/>
      </c>
      <c r="N40" s="243" t="str">
        <f>IF(【こちらに記載】SS!N49="","",【こちらに記載】SS!N49)</f>
        <v/>
      </c>
      <c r="O40" s="243" t="str">
        <f>IF(【こちらに記載】SS!O49="","",【こちらに記載】SS!O49)</f>
        <v/>
      </c>
      <c r="P40" s="243" t="str">
        <f>IF(【こちらに記載】SS!P49="","",【こちらに記載】SS!P49)</f>
        <v/>
      </c>
      <c r="Q40" s="243" t="str">
        <f>IF(【こちらに記載】SS!Q49="","",【こちらに記載】SS!Q49)</f>
        <v/>
      </c>
    </row>
    <row r="41" spans="1:17">
      <c r="A41" s="243" t="str">
        <f>IF(B41="","",【こちらに記載】SS!$M$2)</f>
        <v/>
      </c>
      <c r="B41" s="243" t="str">
        <f>IF(【こちらに記載】SS!B50="","",【こちらに記載】SS!B50)</f>
        <v/>
      </c>
      <c r="C41" s="243" t="str">
        <f>IF(【こちらに記載】SS!C50="","",【こちらに記載】SS!C50)</f>
        <v/>
      </c>
      <c r="D41" s="244" t="str">
        <f>IF(【こちらに記載】SS!D50="","",TEXT(【こちらに記載】SS!D50, "YYYY/MM/DD"))</f>
        <v/>
      </c>
      <c r="E41" s="243" t="str">
        <f>IF(【こちらに記載】SS!E50="","",【こちらに記載】SS!E50)</f>
        <v/>
      </c>
      <c r="F41" s="243" t="str">
        <f>IF(【こちらに記載】SS!F50="","",【こちらに記載】SS!F50)</f>
        <v/>
      </c>
      <c r="G41" s="243" t="str">
        <f>IF(【こちらに記載】SS!G50="","",【こちらに記載】SS!G50)</f>
        <v/>
      </c>
      <c r="H41" s="243" t="str">
        <f>IF(【こちらに記載】SS!H50="","",【こちらに記載】SS!H50)</f>
        <v/>
      </c>
      <c r="I41" s="244" t="str">
        <f>IF(【こちらに記載】SS!I50="","",TEXT(【こちらに記載】SS!I50, "YYYY/MM/DD"))</f>
        <v/>
      </c>
      <c r="J41" s="245" t="str">
        <f>IF(【こちらに記載】SS!J50="","",【こちらに記載】SS!J50)</f>
        <v/>
      </c>
      <c r="K41" s="244" t="str">
        <f>IF(【こちらに記載】SS!K50="","",TEXT(【こちらに記載】SS!K50, "YYYY/MM/DD"))</f>
        <v/>
      </c>
      <c r="L41" s="245" t="str">
        <f>IF(【こちらに記載】SS!L50="","",【こちらに記載】SS!L50)</f>
        <v/>
      </c>
      <c r="M41" s="243" t="str">
        <f>IF(【こちらに記載】SS!M50="","",【こちらに記載】SS!M50)</f>
        <v/>
      </c>
      <c r="N41" s="243" t="str">
        <f>IF(【こちらに記載】SS!N50="","",【こちらに記載】SS!N50)</f>
        <v/>
      </c>
      <c r="O41" s="243" t="str">
        <f>IF(【こちらに記載】SS!O50="","",【こちらに記載】SS!O50)</f>
        <v/>
      </c>
      <c r="P41" s="243" t="str">
        <f>IF(【こちらに記載】SS!P50="","",【こちらに記載】SS!P50)</f>
        <v/>
      </c>
      <c r="Q41" s="243" t="str">
        <f>IF(【こちらに記載】SS!Q50="","",【こちらに記載】SS!Q50)</f>
        <v/>
      </c>
    </row>
    <row r="42" spans="1:17">
      <c r="A42" s="221" t="str">
        <f>IF(B42="","",【こちらに記載】SS!$M$2)</f>
        <v/>
      </c>
      <c r="B42" s="221" t="str">
        <f>IF(【こちらに記載】SS!B51="","",【こちらに記載】SS!B51)</f>
        <v/>
      </c>
      <c r="C42" s="221" t="str">
        <f>IF(【こちらに記載】SS!C52="","",【こちらに記載】SS!C52)</f>
        <v/>
      </c>
      <c r="D42" s="222" t="str">
        <f>IF(【こちらに記載】SS!D52="","",TEXT(【こちらに記載】SS!D52, "YYYY/MM/DD"))</f>
        <v/>
      </c>
      <c r="E42" s="221" t="str">
        <f>IF(【こちらに記載】SS!E52="","",【こちらに記載】SS!E52)</f>
        <v/>
      </c>
      <c r="G42" s="221" t="str">
        <f>IF(【こちらに記載】SS!G52="","",【こちらに記載】SS!G52)</f>
        <v/>
      </c>
      <c r="H42" s="221" t="str">
        <f>IF(【こちらに記載】SS!H52="","",【こちらに記載】SS!H52)</f>
        <v/>
      </c>
      <c r="I42" s="222" t="str">
        <f>IF(【こちらに記載】SS!I52="","",TEXT(【こちらに記載】SS!I52, "YYYY/MM/DD"))</f>
        <v/>
      </c>
      <c r="J42" s="223" t="str">
        <f>IF(【こちらに記載】SS!J52="","",【こちらに記載】SS!J52)</f>
        <v/>
      </c>
      <c r="K42" s="222" t="str">
        <f>IF(【こちらに記載】SS!K52="","",TEXT(【こちらに記載】SS!K52, "YYYY/MM/DD"))</f>
        <v/>
      </c>
      <c r="L42" s="223" t="str">
        <f>IF(【こちらに記載】SS!L52="","",【こちらに記載】SS!L52)</f>
        <v/>
      </c>
      <c r="M42" s="221" t="str">
        <f>IF(【こちらに記載】SS!M52="","",【こちらに記載】SS!M52)</f>
        <v/>
      </c>
      <c r="N42" s="221" t="str">
        <f>IF(【こちらに記載】SS!N52="","",【こちらに記載】SS!N52)</f>
        <v/>
      </c>
      <c r="O42" s="221" t="str">
        <f>IF(【こちらに記載】SS!O52="","",【こちらに記載】SS!O52)</f>
        <v/>
      </c>
      <c r="P42" s="221" t="str">
        <f>IF(【こちらに記載】SS!P52="","",【こちらに記載】SS!P52)</f>
        <v/>
      </c>
      <c r="Q42" s="221" t="str">
        <f>IF(【こちらに記載】SS!Q52="","",【こちらに記載】SS!Q52)</f>
        <v/>
      </c>
    </row>
    <row r="43" spans="1:17">
      <c r="A43" s="221" t="str">
        <f>IF(B43="","",【こちらに記載】SS!$M$2)</f>
        <v/>
      </c>
      <c r="B43" s="221" t="str">
        <f>IF(【こちらに記載】SS!B52="","",【こちらに記載】SS!B52)</f>
        <v/>
      </c>
      <c r="C43" s="221" t="str">
        <f>IF(【こちらに記載】SS!C53="","",【こちらに記載】SS!C53)</f>
        <v/>
      </c>
      <c r="D43" s="222" t="str">
        <f>IF(【こちらに記載】SS!D53="","",TEXT(【こちらに記載】SS!D53, "YYYY/MM/DD"))</f>
        <v/>
      </c>
      <c r="E43" s="221" t="str">
        <f>IF(【こちらに記載】SS!E53="","",【こちらに記載】SS!E53)</f>
        <v/>
      </c>
      <c r="G43" s="221" t="str">
        <f>IF(【こちらに記載】SS!G53="","",【こちらに記載】SS!G53)</f>
        <v/>
      </c>
      <c r="H43" s="221" t="str">
        <f>IF(【こちらに記載】SS!H53="","",【こちらに記載】SS!H53)</f>
        <v/>
      </c>
      <c r="I43" s="222" t="str">
        <f>IF(【こちらに記載】SS!I53="","",TEXT(【こちらに記載】SS!I53, "YYYY/MM/DD"))</f>
        <v/>
      </c>
      <c r="J43" s="223" t="str">
        <f>IF(【こちらに記載】SS!J53="","",【こちらに記載】SS!J53)</f>
        <v/>
      </c>
      <c r="K43" s="222" t="str">
        <f>IF(【こちらに記載】SS!K53="","",TEXT(【こちらに記載】SS!K53, "YYYY/MM/DD"))</f>
        <v/>
      </c>
      <c r="L43" s="223" t="str">
        <f>IF(【こちらに記載】SS!L53="","",【こちらに記載】SS!L53)</f>
        <v/>
      </c>
      <c r="M43" s="221" t="str">
        <f>IF(【こちらに記載】SS!M53="","",【こちらに記載】SS!M53)</f>
        <v/>
      </c>
      <c r="N43" s="221" t="str">
        <f>IF(【こちらに記載】SS!N53="","",【こちらに記載】SS!N53)</f>
        <v/>
      </c>
      <c r="O43" s="221" t="str">
        <f>IF(【こちらに記載】SS!O53="","",【こちらに記載】SS!O53)</f>
        <v/>
      </c>
      <c r="P43" s="221" t="str">
        <f>IF(【こちらに記載】SS!P53="","",【こちらに記載】SS!P53)</f>
        <v/>
      </c>
      <c r="Q43" s="221" t="str">
        <f>IF(【こちらに記載】SS!Q53="","",【こちらに記載】SS!Q53)</f>
        <v/>
      </c>
    </row>
    <row r="44" spans="1:17">
      <c r="A44" s="221" t="str">
        <f>IF(B44="","",【こちらに記載】SS!$M$2)</f>
        <v/>
      </c>
      <c r="B44" s="221" t="str">
        <f>IF(【こちらに記載】SS!B53="","",【こちらに記載】SS!B53)</f>
        <v/>
      </c>
      <c r="C44" s="221" t="str">
        <f>IF(【こちらに記載】SS!C54="","",【こちらに記載】SS!C54)</f>
        <v/>
      </c>
      <c r="D44" s="222" t="str">
        <f>IF(【こちらに記載】SS!D54="","",TEXT(【こちらに記載】SS!D54, "YYYY/MM/DD"))</f>
        <v/>
      </c>
      <c r="E44" s="221" t="str">
        <f>IF(【こちらに記載】SS!E54="","",【こちらに記載】SS!E54)</f>
        <v/>
      </c>
      <c r="G44" s="221" t="str">
        <f>IF(【こちらに記載】SS!G54="","",【こちらに記載】SS!G54)</f>
        <v/>
      </c>
      <c r="H44" s="221" t="str">
        <f>IF(【こちらに記載】SS!H54="","",【こちらに記載】SS!H54)</f>
        <v/>
      </c>
      <c r="I44" s="222" t="str">
        <f>IF(【こちらに記載】SS!I54="","",TEXT(【こちらに記載】SS!I54, "YYYY/MM/DD"))</f>
        <v/>
      </c>
      <c r="J44" s="223" t="str">
        <f>IF(【こちらに記載】SS!J54="","",【こちらに記載】SS!J54)</f>
        <v/>
      </c>
      <c r="K44" s="222" t="str">
        <f>IF(【こちらに記載】SS!K54="","",TEXT(【こちらに記載】SS!K54, "YYYY/MM/DD"))</f>
        <v/>
      </c>
      <c r="L44" s="223" t="str">
        <f>IF(【こちらに記載】SS!L54="","",【こちらに記載】SS!L54)</f>
        <v/>
      </c>
      <c r="M44" s="221" t="str">
        <f>IF(【こちらに記載】SS!M54="","",【こちらに記載】SS!M54)</f>
        <v/>
      </c>
      <c r="N44" s="221" t="str">
        <f>IF(【こちらに記載】SS!N54="","",【こちらに記載】SS!N54)</f>
        <v/>
      </c>
      <c r="O44" s="221" t="str">
        <f>IF(【こちらに記載】SS!O54="","",【こちらに記載】SS!O54)</f>
        <v/>
      </c>
      <c r="P44" s="221" t="str">
        <f>IF(【こちらに記載】SS!P54="","",【こちらに記載】SS!P54)</f>
        <v/>
      </c>
      <c r="Q44" s="221" t="str">
        <f>IF(【こちらに記載】SS!Q54="","",【こちらに記載】SS!Q54)</f>
        <v/>
      </c>
    </row>
  </sheetData>
  <sheetProtection algorithmName="SHA-512" hashValue="WgeyAZDhpD7dfHsEOrTxdhXP/z6+d/l674TpWbxNpXjLpPovLulxAF+48Zn2GfxA2iS9KP8AQEsB6NHdjJqy7A==" saltValue="wyEqijKc6nN0f78iZmAuHg==" spinCount="100000" sheet="1" objects="1" scenarios="1"/>
  <phoneticPr fontId="2"/>
  <dataValidations count="2">
    <dataValidation imeMode="halfAlpha" allowBlank="1" showInputMessage="1" showErrorMessage="1" sqref="K1 WVP1 IV1 SR1 ACN1 AMJ1 AWF1 BGB1 BPX1 BZT1 CJP1 CTL1 DDH1 DND1 DWZ1 EGV1 EQR1 FAN1 FKJ1 FUF1 GEB1 GNX1 GXT1 HHP1 HRL1 IBH1 ILD1 IUZ1 JEV1 JOR1 JYN1 KIJ1 KSF1 LCB1 LLX1 LVT1 MFP1 MPL1 MZH1 NJD1 NSZ1 OCV1 OMR1 OWN1 PGJ1 PQF1 QAB1 QJX1 QTT1 RDP1 RNL1 RXH1 SHD1 SQZ1 TAV1 TKR1 TUN1 UEJ1 UOF1 UYB1 VHX1 VRT1 WBP1 WLL1 WVH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I1 A1" xr:uid="{5EE1EFA7-11B2-4007-BD85-10342BF199AE}"/>
    <dataValidation imeMode="hiragana" allowBlank="1" showInputMessage="1" showErrorMessage="1" sqref="IW1:IY1 SS1:SU1 ACO1:ACQ1 AMK1:AMM1 AWG1:AWI1 BGC1:BGE1 BPY1:BQA1 BZU1:BZW1 CJQ1:CJS1 CTM1:CTO1 DDI1:DDK1 DNE1:DNG1 DXA1:DXC1 EGW1:EGY1 EQS1:EQU1 FAO1:FAQ1 FKK1:FKM1 FUG1:FUI1 GEC1:GEE1 GNY1:GOA1 GXU1:GXW1 HHQ1:HHS1 HRM1:HRO1 IBI1:IBK1 ILE1:ILG1 IVA1:IVC1 JEW1:JEY1 JOS1:JOU1 JYO1:JYQ1 KIK1:KIM1 KSG1:KSI1 LCC1:LCE1 LLY1:LMA1 LVU1:LVW1 MFQ1:MFS1 MPM1:MPO1 MZI1:MZK1 NJE1:NJG1 NTA1:NTC1 OCW1:OCY1 OMS1:OMU1 OWO1:OWQ1 PGK1:PGM1 PQG1:PQI1 QAC1:QAE1 QJY1:QKA1 QTU1:QTW1 RDQ1:RDS1 RNM1:RNO1 RXI1:RXK1 SHE1:SHG1 SRA1:SRC1 TAW1:TAY1 TKS1:TKU1 TUO1:TUQ1 UEK1:UEM1 UOG1:UOI1 UYC1:UYE1 VHY1:VIA1 VRU1:VRW1 WBQ1:WBS1 WLM1:WLO1 WVI1:WVK1 B1:D1" xr:uid="{17F45175-BD10-4A3B-8483-D0E339856C0B}"/>
  </dataValidations>
  <pageMargins left="0.7" right="0.7" top="0.75" bottom="0.75"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25E9-3C34-4744-9EDE-04FEC058E152}">
  <sheetPr>
    <tabColor theme="7"/>
    <pageSetUpPr fitToPage="1"/>
  </sheetPr>
  <dimension ref="A1:AX57"/>
  <sheetViews>
    <sheetView view="pageBreakPreview" zoomScaleNormal="100" zoomScaleSheetLayoutView="100" workbookViewId="0">
      <selection activeCell="A2" sqref="A2"/>
    </sheetView>
  </sheetViews>
  <sheetFormatPr defaultRowHeight="18.75"/>
  <cols>
    <col min="1" max="1" width="35.75" bestFit="1" customWidth="1"/>
    <col min="2" max="2" width="12.625" style="62" customWidth="1"/>
    <col min="3" max="3" width="6.25" style="46" customWidth="1"/>
    <col min="4" max="5" width="9.125" style="93" customWidth="1"/>
    <col min="6" max="6" width="7.875" style="93" customWidth="1"/>
    <col min="7" max="7" width="19.625" customWidth="1"/>
    <col min="8" max="8" width="25.875" customWidth="1"/>
    <col min="9" max="9" width="11.875" customWidth="1"/>
    <col min="10" max="10" width="12.125" bestFit="1" customWidth="1"/>
    <col min="11" max="11" width="11.875" customWidth="1"/>
    <col min="12" max="12" width="12.125" bestFit="1" customWidth="1"/>
    <col min="13" max="13" width="11.875" customWidth="1"/>
    <col min="14" max="14" width="12.125" bestFit="1" customWidth="1"/>
    <col min="15" max="15" width="11.875" customWidth="1"/>
    <col min="16" max="16" width="12.125" bestFit="1" customWidth="1"/>
    <col min="17" max="19" width="10.875" bestFit="1" customWidth="1"/>
    <col min="20" max="20" width="11.375" customWidth="1"/>
    <col min="27" max="27" width="4" customWidth="1"/>
  </cols>
  <sheetData>
    <row r="1" spans="1:50" ht="25.5">
      <c r="A1" s="79" t="s">
        <v>123</v>
      </c>
      <c r="B1" s="80" t="s">
        <v>135</v>
      </c>
      <c r="C1" s="81" t="s">
        <v>131</v>
      </c>
      <c r="D1" s="80" t="s">
        <v>132</v>
      </c>
      <c r="E1" s="82" t="s">
        <v>133</v>
      </c>
      <c r="F1" s="83" t="s">
        <v>136</v>
      </c>
      <c r="G1" s="82" t="s">
        <v>137</v>
      </c>
      <c r="H1" s="82" t="s">
        <v>138</v>
      </c>
      <c r="I1" s="84" t="s">
        <v>139</v>
      </c>
      <c r="J1" s="85" t="s">
        <v>140</v>
      </c>
      <c r="K1" s="84" t="s">
        <v>141</v>
      </c>
      <c r="L1" s="85" t="s">
        <v>142</v>
      </c>
      <c r="M1" s="84" t="s">
        <v>143</v>
      </c>
      <c r="N1" s="85" t="s">
        <v>144</v>
      </c>
      <c r="O1" s="84" t="s">
        <v>145</v>
      </c>
      <c r="P1" s="85" t="s">
        <v>146</v>
      </c>
      <c r="Q1" s="82" t="s">
        <v>147</v>
      </c>
      <c r="R1" s="82" t="s">
        <v>148</v>
      </c>
      <c r="S1" s="82" t="s">
        <v>149</v>
      </c>
      <c r="T1" s="86" t="s">
        <v>134</v>
      </c>
      <c r="AW1" s="36" t="s">
        <v>59</v>
      </c>
      <c r="AX1" s="36" t="s">
        <v>53</v>
      </c>
    </row>
    <row r="2" spans="1:50">
      <c r="A2" s="87" t="str">
        <f>IF(B2="","",【こちらに記載】余暇!$L$2)</f>
        <v/>
      </c>
      <c r="B2" s="88" t="str">
        <f>IF(【こちらに記載】余暇!B5="","",TEXT(【こちらに記載】余暇!B5,"YYYY/MM/DD"))</f>
        <v/>
      </c>
      <c r="C2" s="89" t="str">
        <f>IF(【こちらに記載】余暇!C5="","",TEXT(【こちらに記載】余暇!C5,"aaa"))</f>
        <v/>
      </c>
      <c r="D2" s="90" t="str">
        <f>IF(【こちらに記載】余暇!D5="","",【こちらに記載】余暇!D5)</f>
        <v/>
      </c>
      <c r="E2" s="90" t="str">
        <f>IF(【こちらに記載】余暇!F5="","",【こちらに記載】余暇!F5)</f>
        <v/>
      </c>
      <c r="F2" s="90">
        <f>IF(【こちらに記載】余暇!G5="","",【こちらに記載】余暇!G5)</f>
        <v>0</v>
      </c>
      <c r="G2" s="87" t="str">
        <f>IF(【こちらに記載】余暇!H5="","",【こちらに記載】余暇!H5)</f>
        <v/>
      </c>
      <c r="H2" s="87" t="str">
        <f>IF(【こちらに記載】余暇!I5="","",【こちらに記載】余暇!I5)</f>
        <v/>
      </c>
      <c r="I2" s="87" t="str">
        <f>IF(【こちらに記載】余暇!K5="","",【こちらに記載】余暇!K5)</f>
        <v/>
      </c>
      <c r="J2" s="87" t="str">
        <f>IF(【こちらに記載】余暇!L5="","",【こちらに記載】余暇!L5)</f>
        <v/>
      </c>
      <c r="K2" s="87" t="str">
        <f>IF(【こちらに記載】余暇!K6="","",【こちらに記載】余暇!K6)</f>
        <v/>
      </c>
      <c r="L2" s="87" t="str">
        <f>IF(【こちらに記載】余暇!L6="","",【こちらに記載】余暇!L6)</f>
        <v/>
      </c>
      <c r="M2" s="87" t="str">
        <f>IF(【こちらに記載】余暇!K7="","",【こちらに記載】余暇!K7)</f>
        <v/>
      </c>
      <c r="N2" s="87" t="str">
        <f>IF(【こちらに記載】余暇!L7="","",【こちらに記載】余暇!L7)</f>
        <v/>
      </c>
      <c r="O2" s="87" t="str">
        <f>IF(【こちらに記載】余暇!K8="","",【こちらに記載】余暇!K8)</f>
        <v/>
      </c>
      <c r="P2" s="87" t="str">
        <f>IF(【こちらに記載】余暇!L8="","",【こちらに記載】余暇!L8)</f>
        <v/>
      </c>
      <c r="Q2" s="87" t="str">
        <f>IF(【こちらに記載】余暇!O5="","",【こちらに記載】余暇!O5)</f>
        <v/>
      </c>
      <c r="R2" s="87" t="str">
        <f>IF(【こちらに記載】余暇!O6="","",【こちらに記載】余暇!O6)</f>
        <v/>
      </c>
      <c r="S2" s="87" t="str">
        <f>IF(【こちらに記載】余暇!O7="","",【こちらに記載】余暇!O7)</f>
        <v/>
      </c>
      <c r="T2" s="87" t="str">
        <f>IF(【こちらに記載】余暇!P5="","",【こちらに記載】余暇!P5)</f>
        <v/>
      </c>
    </row>
    <row r="3" spans="1:50">
      <c r="A3" s="87" t="str">
        <f>IF(B3="","",【こちらに記載】余暇!$L$2)</f>
        <v/>
      </c>
      <c r="B3" s="88" t="str">
        <f>IF(【こちらに記載】余暇!B9="","",TEXT(【こちらに記載】余暇!B9,"YYYY/MM/DD"))</f>
        <v/>
      </c>
      <c r="C3" s="89" t="str">
        <f>IF(【こちらに記載】余暇!C9="","",TEXT(【こちらに記載】余暇!C9,"aaa"))</f>
        <v/>
      </c>
      <c r="D3" s="90" t="str">
        <f>IF(【こちらに記載】余暇!D9="","",【こちらに記載】余暇!D9)</f>
        <v/>
      </c>
      <c r="E3" s="90" t="str">
        <f>IF(【こちらに記載】余暇!F9="","",【こちらに記載】余暇!F9)</f>
        <v/>
      </c>
      <c r="F3" s="90">
        <f>IF(【こちらに記載】余暇!G9="","",【こちらに記載】余暇!G9)</f>
        <v>0</v>
      </c>
      <c r="G3" s="87" t="str">
        <f>IF(【こちらに記載】余暇!H9="","",【こちらに記載】余暇!H9)</f>
        <v/>
      </c>
      <c r="H3" s="87" t="str">
        <f>IF(【こちらに記載】余暇!I9="","",【こちらに記載】余暇!I9)</f>
        <v/>
      </c>
      <c r="I3" s="87" t="str">
        <f>IF(【こちらに記載】余暇!K9="","",【こちらに記載】余暇!K9)</f>
        <v/>
      </c>
      <c r="J3" s="87" t="str">
        <f>IF(【こちらに記載】余暇!L9="","",【こちらに記載】余暇!L9)</f>
        <v/>
      </c>
      <c r="K3" s="87" t="str">
        <f>IF(【こちらに記載】余暇!K10="","",【こちらに記載】余暇!K10)</f>
        <v/>
      </c>
      <c r="L3" s="87" t="str">
        <f>IF(【こちらに記載】余暇!L10="","",【こちらに記載】余暇!L10)</f>
        <v/>
      </c>
      <c r="M3" s="87" t="str">
        <f>IF(【こちらに記載】余暇!K11="","",【こちらに記載】余暇!K11)</f>
        <v/>
      </c>
      <c r="N3" s="87" t="str">
        <f>IF(【こちらに記載】余暇!L11="","",【こちらに記載】余暇!L11)</f>
        <v/>
      </c>
      <c r="O3" s="87" t="str">
        <f>IF(【こちらに記載】余暇!K12="","",【こちらに記載】余暇!K12)</f>
        <v/>
      </c>
      <c r="P3" s="87" t="str">
        <f>IF(【こちらに記載】余暇!L12="","",【こちらに記載】余暇!L12)</f>
        <v/>
      </c>
      <c r="Q3" s="87" t="str">
        <f>IF(【こちらに記載】余暇!O9="","",【こちらに記載】余暇!O9)</f>
        <v/>
      </c>
      <c r="R3" s="87" t="str">
        <f>IF(【こちらに記載】余暇!O10="","",【こちらに記載】余暇!O10)</f>
        <v/>
      </c>
      <c r="S3" s="87" t="str">
        <f>IF(【こちらに記載】余暇!O11="","",【こちらに記載】余暇!O11)</f>
        <v/>
      </c>
      <c r="T3" s="87" t="str">
        <f>IF(【こちらに記載】余暇!P9="","",【こちらに記載】余暇!P9)</f>
        <v/>
      </c>
    </row>
    <row r="4" spans="1:50">
      <c r="A4" s="87" t="str">
        <f>IF(B4="","",【こちらに記載】余暇!$L$2)</f>
        <v/>
      </c>
      <c r="B4" s="88" t="str">
        <f>IF(【こちらに記載】余暇!B13="","",TEXT(【こちらに記載】余暇!B13,"YYYY/MM/DD"))</f>
        <v/>
      </c>
      <c r="C4" s="89" t="str">
        <f>IF(【こちらに記載】余暇!C13="","",TEXT(【こちらに記載】余暇!C13,"aaa"))</f>
        <v/>
      </c>
      <c r="D4" s="90" t="str">
        <f>IF(【こちらに記載】余暇!D13="","",【こちらに記載】余暇!D13)</f>
        <v/>
      </c>
      <c r="E4" s="90" t="str">
        <f>IF(【こちらに記載】余暇!F13="","",【こちらに記載】余暇!F13)</f>
        <v/>
      </c>
      <c r="F4" s="90">
        <f>IF(【こちらに記載】余暇!G13="","",【こちらに記載】余暇!G13)</f>
        <v>0</v>
      </c>
      <c r="G4" s="87" t="str">
        <f>IF(【こちらに記載】余暇!H13="","",【こちらに記載】余暇!H13)</f>
        <v/>
      </c>
      <c r="H4" s="87" t="str">
        <f>IF(【こちらに記載】余暇!I13="","",【こちらに記載】余暇!I13)</f>
        <v/>
      </c>
      <c r="I4" s="87" t="str">
        <f>IF(【こちらに記載】余暇!K13="","",【こちらに記載】余暇!K13)</f>
        <v/>
      </c>
      <c r="J4" s="87" t="str">
        <f>IF(【こちらに記載】余暇!L13="","",【こちらに記載】余暇!L13)</f>
        <v/>
      </c>
      <c r="K4" s="87" t="str">
        <f>IF(【こちらに記載】余暇!K14="","",【こちらに記載】余暇!K14)</f>
        <v/>
      </c>
      <c r="L4" s="87" t="str">
        <f>IF(【こちらに記載】余暇!L14="","",【こちらに記載】余暇!L14)</f>
        <v/>
      </c>
      <c r="M4" s="87" t="str">
        <f>IF(【こちらに記載】余暇!K15="","",【こちらに記載】余暇!K15)</f>
        <v/>
      </c>
      <c r="N4" s="87" t="str">
        <f>IF(【こちらに記載】余暇!L15="","",【こちらに記載】余暇!L15)</f>
        <v/>
      </c>
      <c r="O4" s="87" t="str">
        <f>IF(【こちらに記載】余暇!K16="","",【こちらに記載】余暇!K16)</f>
        <v/>
      </c>
      <c r="P4" s="87" t="str">
        <f>IF(【こちらに記載】余暇!L16="","",【こちらに記載】余暇!L16)</f>
        <v/>
      </c>
      <c r="Q4" s="87" t="str">
        <f>IF(【こちらに記載】余暇!O13="","",【こちらに記載】余暇!O13)</f>
        <v/>
      </c>
      <c r="R4" s="87" t="str">
        <f>IF(【こちらに記載】余暇!O14="","",【こちらに記載】余暇!O14)</f>
        <v/>
      </c>
      <c r="S4" s="87" t="str">
        <f>IF(【こちらに記載】余暇!O15="","",【こちらに記載】余暇!O15)</f>
        <v/>
      </c>
      <c r="T4" s="87" t="str">
        <f>IF(【こちらに記載】余暇!P13="","",【こちらに記載】余暇!P13)</f>
        <v/>
      </c>
    </row>
    <row r="5" spans="1:50">
      <c r="A5" s="87" t="str">
        <f>IF(B5="","",【こちらに記載】余暇!$L$2)</f>
        <v/>
      </c>
      <c r="B5" s="88" t="str">
        <f>IF(【こちらに記載】余暇!B17="","",TEXT(【こちらに記載】余暇!B17,"YYYY/MM/DD"))</f>
        <v/>
      </c>
      <c r="C5" s="89" t="str">
        <f>IF(【こちらに記載】余暇!C17="","",TEXT(【こちらに記載】余暇!C17,"aaa"))</f>
        <v/>
      </c>
      <c r="D5" s="90" t="str">
        <f>IF(【こちらに記載】余暇!D17="","",【こちらに記載】余暇!D17)</f>
        <v/>
      </c>
      <c r="E5" s="90" t="str">
        <f>IF(【こちらに記載】余暇!F17="","",【こちらに記載】余暇!F17)</f>
        <v/>
      </c>
      <c r="F5" s="90">
        <f>IF(【こちらに記載】余暇!G17="","",【こちらに記載】余暇!G17)</f>
        <v>0</v>
      </c>
      <c r="G5" s="87" t="str">
        <f>IF(【こちらに記載】余暇!H17="","",【こちらに記載】余暇!H17)</f>
        <v/>
      </c>
      <c r="H5" s="87" t="str">
        <f>IF(【こちらに記載】余暇!I17="","",【こちらに記載】余暇!I17)</f>
        <v/>
      </c>
      <c r="I5" s="87" t="str">
        <f>IF(【こちらに記載】余暇!K17="","",【こちらに記載】余暇!K17)</f>
        <v/>
      </c>
      <c r="J5" s="87" t="str">
        <f>IF(【こちらに記載】余暇!L17="","",【こちらに記載】余暇!L17)</f>
        <v/>
      </c>
      <c r="K5" s="87" t="str">
        <f>IF(【こちらに記載】余暇!K18="","",【こちらに記載】余暇!K18)</f>
        <v/>
      </c>
      <c r="L5" s="87" t="str">
        <f>IF(【こちらに記載】余暇!L18="","",【こちらに記載】余暇!L18)</f>
        <v/>
      </c>
      <c r="M5" s="87" t="str">
        <f>IF(【こちらに記載】余暇!K19="","",【こちらに記載】余暇!K19)</f>
        <v/>
      </c>
      <c r="N5" s="87" t="str">
        <f>IF(【こちらに記載】余暇!L19="","",【こちらに記載】余暇!L19)</f>
        <v/>
      </c>
      <c r="O5" s="87" t="str">
        <f>IF(【こちらに記載】余暇!K20="","",【こちらに記載】余暇!K20)</f>
        <v/>
      </c>
      <c r="P5" s="87" t="str">
        <f>IF(【こちらに記載】余暇!L20="","",【こちらに記載】余暇!L20)</f>
        <v/>
      </c>
      <c r="Q5" s="87" t="str">
        <f>IF(【こちらに記載】余暇!O17="","",【こちらに記載】余暇!O17)</f>
        <v/>
      </c>
      <c r="R5" s="87" t="str">
        <f>IF(【こちらに記載】余暇!O18="","",【こちらに記載】余暇!O18)</f>
        <v/>
      </c>
      <c r="S5" s="87" t="str">
        <f>IF(【こちらに記載】余暇!O19="","",【こちらに記載】余暇!O19)</f>
        <v/>
      </c>
      <c r="T5" s="87" t="str">
        <f>IF(【こちらに記載】余暇!P17="","",【こちらに記載】余暇!P17)</f>
        <v/>
      </c>
    </row>
    <row r="6" spans="1:50">
      <c r="A6" s="87" t="str">
        <f>IF(B6="","",【こちらに記載】余暇!$L$2)</f>
        <v/>
      </c>
      <c r="B6" s="88" t="str">
        <f>IF(【こちらに記載】余暇!B21="","",TEXT(【こちらに記載】余暇!B21,"YYYY/MM/DD"))</f>
        <v/>
      </c>
      <c r="C6" s="89" t="str">
        <f>IF(【こちらに記載】余暇!C21="","",TEXT(【こちらに記載】余暇!C21,"aaa"))</f>
        <v/>
      </c>
      <c r="D6" s="90" t="str">
        <f>IF(【こちらに記載】余暇!D21="","",【こちらに記載】余暇!D21)</f>
        <v/>
      </c>
      <c r="E6" s="90" t="str">
        <f>IF(【こちらに記載】余暇!F21="","",【こちらに記載】余暇!F21)</f>
        <v/>
      </c>
      <c r="F6" s="90">
        <f>IF(【こちらに記載】余暇!G21="","",【こちらに記載】余暇!G21)</f>
        <v>0</v>
      </c>
      <c r="G6" s="87" t="str">
        <f>IF(【こちらに記載】余暇!H21="","",【こちらに記載】余暇!H21)</f>
        <v/>
      </c>
      <c r="H6" s="87" t="str">
        <f>IF(【こちらに記載】余暇!I21="","",【こちらに記載】余暇!I21)</f>
        <v/>
      </c>
      <c r="I6" s="87" t="str">
        <f>IF(【こちらに記載】余暇!K21="","",【こちらに記載】余暇!K21)</f>
        <v/>
      </c>
      <c r="J6" s="87" t="str">
        <f>IF(【こちらに記載】余暇!L21="","",【こちらに記載】余暇!L21)</f>
        <v/>
      </c>
      <c r="K6" s="87" t="str">
        <f>IF(【こちらに記載】余暇!K22="","",【こちらに記載】余暇!K22)</f>
        <v/>
      </c>
      <c r="L6" s="87" t="str">
        <f>IF(【こちらに記載】余暇!L22="","",【こちらに記載】余暇!L22)</f>
        <v/>
      </c>
      <c r="M6" s="87" t="str">
        <f>IF(【こちらに記載】余暇!K23="","",【こちらに記載】余暇!K23)</f>
        <v/>
      </c>
      <c r="N6" s="87" t="str">
        <f>IF(【こちらに記載】余暇!L23="","",【こちらに記載】余暇!L23)</f>
        <v/>
      </c>
      <c r="O6" s="87" t="str">
        <f>IF(【こちらに記載】余暇!K24="","",【こちらに記載】余暇!K24)</f>
        <v/>
      </c>
      <c r="P6" s="87" t="str">
        <f>IF(【こちらに記載】余暇!L24="","",【こちらに記載】余暇!L24)</f>
        <v/>
      </c>
      <c r="Q6" s="87" t="str">
        <f>IF(【こちらに記載】余暇!O21="","",【こちらに記載】余暇!O21)</f>
        <v/>
      </c>
      <c r="R6" s="87" t="str">
        <f>IF(【こちらに記載】余暇!O22="","",【こちらに記載】余暇!O22)</f>
        <v/>
      </c>
      <c r="S6" s="87" t="str">
        <f>IF(【こちらに記載】余暇!O23="","",【こちらに記載】余暇!O23)</f>
        <v/>
      </c>
      <c r="T6" s="87" t="str">
        <f>IF(【こちらに記載】余暇!P21="","",【こちらに記載】余暇!P21)</f>
        <v/>
      </c>
    </row>
    <row r="7" spans="1:50">
      <c r="A7" s="87" t="str">
        <f>IF(B7="","",【こちらに記載】余暇!$L$2)</f>
        <v/>
      </c>
      <c r="B7" s="88" t="str">
        <f>IF(【こちらに記載】余暇!B27="","",TEXT(【こちらに記載】余暇!B27,"YYYY/MM/DD"))</f>
        <v/>
      </c>
      <c r="C7" s="89" t="str">
        <f>IF(【こちらに記載】余暇!C27="","",TEXT(【こちらに記載】余暇!C27,"aaa"))</f>
        <v/>
      </c>
      <c r="D7" s="90" t="str">
        <f>IF(【こちらに記載】余暇!D27="","",【こちらに記載】余暇!D27)</f>
        <v/>
      </c>
      <c r="E7" s="90" t="str">
        <f>IF(【こちらに記載】余暇!F27="","",【こちらに記載】余暇!F27)</f>
        <v/>
      </c>
      <c r="F7" s="90">
        <f>IF(【こちらに記載】余暇!G27="","",【こちらに記載】余暇!G27)</f>
        <v>0</v>
      </c>
      <c r="G7" s="87" t="str">
        <f>IF(【こちらに記載】余暇!H27="","",【こちらに記載】余暇!H27)</f>
        <v/>
      </c>
      <c r="H7" s="87" t="str">
        <f>IF(【こちらに記載】余暇!I27="","",【こちらに記載】余暇!I27)</f>
        <v/>
      </c>
      <c r="I7" s="87" t="str">
        <f>IF(【こちらに記載】余暇!K27="","",【こちらに記載】余暇!K27)</f>
        <v/>
      </c>
      <c r="J7" s="87" t="str">
        <f>IF(【こちらに記載】余暇!L27="","",【こちらに記載】余暇!L27)</f>
        <v/>
      </c>
      <c r="K7" s="87" t="str">
        <f>IF(【こちらに記載】余暇!K28="","",【こちらに記載】余暇!K28)</f>
        <v/>
      </c>
      <c r="L7" s="87" t="str">
        <f>IF(【こちらに記載】余暇!L28="","",【こちらに記載】余暇!L28)</f>
        <v/>
      </c>
      <c r="M7" s="87" t="str">
        <f>IF(【こちらに記載】余暇!K29="","",【こちらに記載】余暇!K29)</f>
        <v/>
      </c>
      <c r="N7" s="87" t="str">
        <f>IF(【こちらに記載】余暇!L29="","",【こちらに記載】余暇!L29)</f>
        <v/>
      </c>
      <c r="O7" s="87" t="str">
        <f>IF(【こちらに記載】余暇!K30="","",【こちらに記載】余暇!K30)</f>
        <v/>
      </c>
      <c r="P7" s="87" t="str">
        <f>IF(【こちらに記載】余暇!L30="","",【こちらに記載】余暇!L30)</f>
        <v/>
      </c>
      <c r="Q7" s="87" t="str">
        <f>IF(【こちらに記載】余暇!O27="","",【こちらに記載】余暇!O27)</f>
        <v/>
      </c>
      <c r="R7" s="87" t="str">
        <f>IF(【こちらに記載】余暇!O28="","",【こちらに記載】余暇!O28)</f>
        <v/>
      </c>
      <c r="S7" s="87" t="str">
        <f>IF(【こちらに記載】余暇!O29="","",【こちらに記載】余暇!O29)</f>
        <v/>
      </c>
      <c r="T7" s="87" t="str">
        <f>IF(【こちらに記載】余暇!P27="","",【こちらに記載】余暇!P27)</f>
        <v/>
      </c>
    </row>
    <row r="8" spans="1:50">
      <c r="A8" s="87" t="str">
        <f>IF(B8="","",【こちらに記載】余暇!$L$2)</f>
        <v/>
      </c>
      <c r="B8" s="88" t="str">
        <f>IF(【こちらに記載】余暇!B31="","",TEXT(【こちらに記載】余暇!B31,"YYYY/MM/DD"))</f>
        <v/>
      </c>
      <c r="C8" s="89" t="str">
        <f>IF(【こちらに記載】余暇!C31="","",TEXT(【こちらに記載】余暇!C31,"aaa"))</f>
        <v/>
      </c>
      <c r="D8" s="90" t="str">
        <f>IF(【こちらに記載】余暇!D31="","",【こちらに記載】余暇!D31)</f>
        <v/>
      </c>
      <c r="E8" s="90" t="str">
        <f>IF(【こちらに記載】余暇!F31="","",【こちらに記載】余暇!F31)</f>
        <v/>
      </c>
      <c r="F8" s="90">
        <f>IF(【こちらに記載】余暇!G31="","",【こちらに記載】余暇!G31)</f>
        <v>0</v>
      </c>
      <c r="G8" s="87" t="str">
        <f>IF(【こちらに記載】余暇!H31="","",【こちらに記載】余暇!H31)</f>
        <v/>
      </c>
      <c r="H8" s="87" t="str">
        <f>IF(【こちらに記載】余暇!I31="","",【こちらに記載】余暇!I31)</f>
        <v/>
      </c>
      <c r="I8" s="87" t="str">
        <f>IF(【こちらに記載】余暇!K31="","",【こちらに記載】余暇!K31)</f>
        <v/>
      </c>
      <c r="J8" s="87" t="str">
        <f>IF(【こちらに記載】余暇!L31="","",【こちらに記載】余暇!L31)</f>
        <v/>
      </c>
      <c r="K8" s="87" t="str">
        <f>IF(【こちらに記載】余暇!K32="","",【こちらに記載】余暇!K32)</f>
        <v/>
      </c>
      <c r="L8" s="87" t="str">
        <f>IF(【こちらに記載】余暇!L32="","",【こちらに記載】余暇!L32)</f>
        <v/>
      </c>
      <c r="M8" s="87" t="str">
        <f>IF(【こちらに記載】余暇!K33="","",【こちらに記載】余暇!K33)</f>
        <v/>
      </c>
      <c r="N8" s="87" t="str">
        <f>IF(【こちらに記載】余暇!L33="","",【こちらに記載】余暇!L33)</f>
        <v/>
      </c>
      <c r="O8" s="87" t="str">
        <f>IF(【こちらに記載】余暇!K34="","",【こちらに記載】余暇!K34)</f>
        <v/>
      </c>
      <c r="P8" s="87" t="str">
        <f>IF(【こちらに記載】余暇!L34="","",【こちらに記載】余暇!L34)</f>
        <v/>
      </c>
      <c r="Q8" s="87" t="str">
        <f>IF(【こちらに記載】余暇!O31="","",【こちらに記載】余暇!O31)</f>
        <v/>
      </c>
      <c r="R8" s="87" t="str">
        <f>IF(【こちらに記載】余暇!O32="","",【こちらに記載】余暇!O32)</f>
        <v/>
      </c>
      <c r="S8" s="87" t="str">
        <f>IF(【こちらに記載】余暇!O33="","",【こちらに記載】余暇!O33)</f>
        <v/>
      </c>
      <c r="T8" s="87" t="str">
        <f>IF(【こちらに記載】余暇!P31="","",【こちらに記載】余暇!P31)</f>
        <v/>
      </c>
    </row>
    <row r="9" spans="1:50">
      <c r="A9" s="87" t="str">
        <f>IF(B9="","",【こちらに記載】余暇!$L$2)</f>
        <v/>
      </c>
      <c r="B9" s="88" t="str">
        <f>IF(【こちらに記載】余暇!B35="","",TEXT(【こちらに記載】余暇!B35,"YYYY/MM/DD"))</f>
        <v/>
      </c>
      <c r="C9" s="89" t="str">
        <f>IF(【こちらに記載】余暇!C35="","",TEXT(【こちらに記載】余暇!C35,"aaa"))</f>
        <v/>
      </c>
      <c r="D9" s="90" t="str">
        <f>IF(【こちらに記載】余暇!D35="","",【こちらに記載】余暇!D35)</f>
        <v/>
      </c>
      <c r="E9" s="90" t="str">
        <f>IF(【こちらに記載】余暇!F35="","",【こちらに記載】余暇!F35)</f>
        <v/>
      </c>
      <c r="F9" s="90">
        <f>IF(【こちらに記載】余暇!G35="","",【こちらに記載】余暇!G35)</f>
        <v>0</v>
      </c>
      <c r="G9" s="87" t="str">
        <f>IF(【こちらに記載】余暇!H35="","",【こちらに記載】余暇!H35)</f>
        <v/>
      </c>
      <c r="H9" s="87" t="str">
        <f>IF(【こちらに記載】余暇!I35="","",【こちらに記載】余暇!I35)</f>
        <v/>
      </c>
      <c r="I9" s="87" t="str">
        <f>IF(【こちらに記載】余暇!K35="","",【こちらに記載】余暇!K35)</f>
        <v/>
      </c>
      <c r="J9" s="87" t="str">
        <f>IF(【こちらに記載】余暇!L35="","",【こちらに記載】余暇!L35)</f>
        <v/>
      </c>
      <c r="K9" s="87" t="str">
        <f>IF(【こちらに記載】余暇!K36="","",【こちらに記載】余暇!K36)</f>
        <v/>
      </c>
      <c r="L9" s="87" t="str">
        <f>IF(【こちらに記載】余暇!L36="","",【こちらに記載】余暇!L36)</f>
        <v/>
      </c>
      <c r="M9" s="87" t="str">
        <f>IF(【こちらに記載】余暇!K37="","",【こちらに記載】余暇!K37)</f>
        <v/>
      </c>
      <c r="N9" s="87" t="str">
        <f>IF(【こちらに記載】余暇!L37="","",【こちらに記載】余暇!L37)</f>
        <v/>
      </c>
      <c r="O9" s="87" t="str">
        <f>IF(【こちらに記載】余暇!K38="","",【こちらに記載】余暇!K38)</f>
        <v/>
      </c>
      <c r="P9" s="87" t="str">
        <f>IF(【こちらに記載】余暇!L38="","",【こちらに記載】余暇!L38)</f>
        <v/>
      </c>
      <c r="Q9" s="87" t="str">
        <f>IF(【こちらに記載】余暇!O35="","",【こちらに記載】余暇!O35)</f>
        <v/>
      </c>
      <c r="R9" s="87" t="str">
        <f>IF(【こちらに記載】余暇!O36="","",【こちらに記載】余暇!O36)</f>
        <v/>
      </c>
      <c r="S9" s="87" t="str">
        <f>IF(【こちらに記載】余暇!O37="","",【こちらに記載】余暇!O37)</f>
        <v/>
      </c>
      <c r="T9" s="87" t="str">
        <f>IF(【こちらに記載】余暇!P35="","",【こちらに記載】余暇!P35)</f>
        <v/>
      </c>
    </row>
    <row r="10" spans="1:50">
      <c r="A10" s="87" t="str">
        <f>IF(B10="","",【こちらに記載】余暇!$L$2)</f>
        <v/>
      </c>
      <c r="B10" s="88" t="str">
        <f>IF(【こちらに記載】余暇!B39="","",TEXT(【こちらに記載】余暇!B39,"YYYY/MM/DD"))</f>
        <v/>
      </c>
      <c r="C10" s="89" t="str">
        <f>IF(【こちらに記載】余暇!C39="","",TEXT(【こちらに記載】余暇!C39,"aaa"))</f>
        <v/>
      </c>
      <c r="D10" s="90" t="str">
        <f>IF(【こちらに記載】余暇!D39="","",【こちらに記載】余暇!D39)</f>
        <v/>
      </c>
      <c r="E10" s="90" t="str">
        <f>IF(【こちらに記載】余暇!F39="","",【こちらに記載】余暇!F39)</f>
        <v/>
      </c>
      <c r="F10" s="90">
        <f>IF(【こちらに記載】余暇!G39="","",【こちらに記載】余暇!G39)</f>
        <v>0</v>
      </c>
      <c r="G10" s="87" t="str">
        <f>IF(【こちらに記載】余暇!H39="","",【こちらに記載】余暇!H39)</f>
        <v/>
      </c>
      <c r="H10" s="87" t="str">
        <f>IF(【こちらに記載】余暇!I39="","",【こちらに記載】余暇!I39)</f>
        <v/>
      </c>
      <c r="I10" s="87" t="str">
        <f>IF(【こちらに記載】余暇!K39="","",【こちらに記載】余暇!K39)</f>
        <v/>
      </c>
      <c r="J10" s="87" t="str">
        <f>IF(【こちらに記載】余暇!L39="","",【こちらに記載】余暇!L39)</f>
        <v/>
      </c>
      <c r="K10" s="87" t="str">
        <f>IF(【こちらに記載】余暇!K40="","",【こちらに記載】余暇!K40)</f>
        <v/>
      </c>
      <c r="L10" s="87" t="str">
        <f>IF(【こちらに記載】余暇!L40="","",【こちらに記載】余暇!L40)</f>
        <v/>
      </c>
      <c r="M10" s="87" t="str">
        <f>IF(【こちらに記載】余暇!K41="","",【こちらに記載】余暇!K41)</f>
        <v/>
      </c>
      <c r="N10" s="87" t="str">
        <f>IF(【こちらに記載】余暇!L41="","",【こちらに記載】余暇!L41)</f>
        <v/>
      </c>
      <c r="O10" s="87" t="str">
        <f>IF(【こちらに記載】余暇!K42="","",【こちらに記載】余暇!K42)</f>
        <v/>
      </c>
      <c r="P10" s="87" t="str">
        <f>IF(【こちらに記載】余暇!L42="","",【こちらに記載】余暇!L42)</f>
        <v/>
      </c>
      <c r="Q10" s="87" t="str">
        <f>IF(【こちらに記載】余暇!O39="","",【こちらに記載】余暇!O39)</f>
        <v/>
      </c>
      <c r="R10" s="87" t="str">
        <f>IF(【こちらに記載】余暇!O40="","",【こちらに記載】余暇!O40)</f>
        <v/>
      </c>
      <c r="S10" s="87" t="str">
        <f>IF(【こちらに記載】余暇!O41="","",【こちらに記載】余暇!O41)</f>
        <v/>
      </c>
      <c r="T10" s="87" t="str">
        <f>IF(【こちらに記載】余暇!P39="","",【こちらに記載】余暇!P39)</f>
        <v/>
      </c>
    </row>
    <row r="11" spans="1:50">
      <c r="A11" s="87" t="str">
        <f>IF(B11="","",【こちらに記載】余暇!$L$2)</f>
        <v/>
      </c>
      <c r="B11" s="88" t="str">
        <f>IF(【こちらに記載】余暇!B43="","",TEXT(【こちらに記載】余暇!B43,"YYYY/MM/DD"))</f>
        <v/>
      </c>
      <c r="C11" s="89" t="str">
        <f>IF(【こちらに記載】余暇!C43="","",TEXT(【こちらに記載】余暇!C43,"aaa"))</f>
        <v/>
      </c>
      <c r="D11" s="90" t="str">
        <f>IF(【こちらに記載】余暇!D43="","",【こちらに記載】余暇!D43)</f>
        <v/>
      </c>
      <c r="E11" s="90" t="str">
        <f>IF(【こちらに記載】余暇!F43="","",【こちらに記載】余暇!F43)</f>
        <v/>
      </c>
      <c r="F11" s="90">
        <f>IF(【こちらに記載】余暇!G43="","",【こちらに記載】余暇!G43)</f>
        <v>0</v>
      </c>
      <c r="G11" s="87" t="str">
        <f>IF(【こちらに記載】余暇!H43="","",【こちらに記載】余暇!H43)</f>
        <v/>
      </c>
      <c r="H11" s="87" t="str">
        <f>IF(【こちらに記載】余暇!I43="","",【こちらに記載】余暇!I43)</f>
        <v/>
      </c>
      <c r="I11" s="87" t="str">
        <f>IF(【こちらに記載】余暇!K43="","",【こちらに記載】余暇!K43)</f>
        <v/>
      </c>
      <c r="J11" s="87" t="str">
        <f>IF(【こちらに記載】余暇!L43="","",【こちらに記載】余暇!L43)</f>
        <v/>
      </c>
      <c r="K11" s="87" t="str">
        <f>IF(【こちらに記載】余暇!K44="","",【こちらに記載】余暇!K44)</f>
        <v/>
      </c>
      <c r="L11" s="87" t="str">
        <f>IF(【こちらに記載】余暇!L44="","",【こちらに記載】余暇!L44)</f>
        <v/>
      </c>
      <c r="M11" s="87" t="str">
        <f>IF(【こちらに記載】余暇!K45="","",【こちらに記載】余暇!K45)</f>
        <v/>
      </c>
      <c r="N11" s="87" t="str">
        <f>IF(【こちらに記載】余暇!L45="","",【こちらに記載】余暇!L45)</f>
        <v/>
      </c>
      <c r="O11" s="87" t="str">
        <f>IF(【こちらに記載】余暇!K46="","",【こちらに記載】余暇!K46)</f>
        <v/>
      </c>
      <c r="P11" s="87" t="str">
        <f>IF(【こちらに記載】余暇!L46="","",【こちらに記載】余暇!L46)</f>
        <v/>
      </c>
      <c r="Q11" s="87" t="str">
        <f>IF(【こちらに記載】余暇!O43="","",【こちらに記載】余暇!O43)</f>
        <v/>
      </c>
      <c r="R11" s="87" t="str">
        <f>IF(【こちらに記載】余暇!O44="","",【こちらに記載】余暇!O44)</f>
        <v/>
      </c>
      <c r="S11" s="87" t="str">
        <f>IF(【こちらに記載】余暇!O45="","",【こちらに記載】余暇!O45)</f>
        <v/>
      </c>
      <c r="T11" s="87" t="str">
        <f>IF(【こちらに記載】余暇!P43="","",【こちらに記載】余暇!P43)</f>
        <v/>
      </c>
    </row>
    <row r="12" spans="1:50">
      <c r="A12" s="87" t="str">
        <f>IF(B12="","",【こちらに記載】余暇!$L$2)</f>
        <v/>
      </c>
      <c r="B12" s="88" t="str">
        <f>IF(【こちらに記載】余暇!B49="","",TEXT(【こちらに記載】余暇!B49,"YYYY/MM/DD"))</f>
        <v/>
      </c>
      <c r="C12" s="89" t="str">
        <f>IF(【こちらに記載】余暇!C49="","",TEXT(【こちらに記載】余暇!C49,"aaa"))</f>
        <v/>
      </c>
      <c r="D12" s="90" t="str">
        <f>IF(【こちらに記載】余暇!D49="","",【こちらに記載】余暇!D49)</f>
        <v/>
      </c>
      <c r="E12" s="90" t="str">
        <f>IF(【こちらに記載】余暇!F49="","",【こちらに記載】余暇!F49)</f>
        <v/>
      </c>
      <c r="F12" s="91">
        <f>IF(【こちらに記載】余暇!G49="","",【こちらに記載】余暇!G49)</f>
        <v>0</v>
      </c>
      <c r="G12" s="87" t="str">
        <f>IF(【こちらに記載】余暇!H49="","",【こちらに記載】余暇!H49)</f>
        <v/>
      </c>
      <c r="H12" s="87" t="str">
        <f>IF(【こちらに記載】余暇!I49="","",【こちらに記載】余暇!I49)</f>
        <v/>
      </c>
      <c r="I12" s="87" t="str">
        <f>IF(【こちらに記載】余暇!K49="","",【こちらに記載】余暇!K49)</f>
        <v/>
      </c>
      <c r="J12" s="87" t="str">
        <f>IF(【こちらに記載】余暇!L49="","",【こちらに記載】余暇!L49)</f>
        <v/>
      </c>
      <c r="K12" s="87" t="str">
        <f>IF(【こちらに記載】余暇!K50="","",【こちらに記載】余暇!K50)</f>
        <v/>
      </c>
      <c r="L12" s="87" t="str">
        <f>IF(【こちらに記載】余暇!L50="","",【こちらに記載】余暇!L50)</f>
        <v/>
      </c>
      <c r="M12" s="87" t="str">
        <f>IF(【こちらに記載】余暇!K51="","",【こちらに記載】余暇!K51)</f>
        <v/>
      </c>
      <c r="N12" s="87" t="str">
        <f>IF(【こちらに記載】余暇!L51="","",【こちらに記載】余暇!L51)</f>
        <v/>
      </c>
      <c r="O12" s="87" t="str">
        <f>IF(【こちらに記載】余暇!K52="","",【こちらに記載】余暇!K52)</f>
        <v/>
      </c>
      <c r="P12" s="87" t="str">
        <f>IF(【こちらに記載】余暇!L52="","",【こちらに記載】余暇!L52)</f>
        <v/>
      </c>
      <c r="Q12" s="87" t="str">
        <f>IF(【こちらに記載】余暇!O49="","",【こちらに記載】余暇!O49)</f>
        <v/>
      </c>
      <c r="R12" s="87" t="str">
        <f>IF(【こちらに記載】余暇!O50="","",【こちらに記載】余暇!O50)</f>
        <v/>
      </c>
      <c r="S12" s="87" t="str">
        <f>IF(【こちらに記載】余暇!O51="","",【こちらに記載】余暇!O51)</f>
        <v/>
      </c>
      <c r="T12" s="87" t="str">
        <f>IF(【こちらに記載】余暇!P49="","",【こちらに記載】余暇!P49)</f>
        <v/>
      </c>
    </row>
    <row r="13" spans="1:50">
      <c r="A13" s="87" t="str">
        <f>IF(B13="","",【こちらに記載】余暇!$L$2)</f>
        <v/>
      </c>
      <c r="B13" s="88" t="str">
        <f>IF(【こちらに記載】余暇!B53="","",TEXT(【こちらに記載】余暇!B53,"YYYY/MM/DD"))</f>
        <v/>
      </c>
      <c r="C13" s="89" t="str">
        <f>IF(【こちらに記載】余暇!C53="","",TEXT(【こちらに記載】余暇!C53,"aaa"))</f>
        <v/>
      </c>
      <c r="D13" s="90" t="str">
        <f>IF(【こちらに記載】余暇!D53="","",【こちらに記載】余暇!D53)</f>
        <v/>
      </c>
      <c r="E13" s="90" t="str">
        <f>IF(【こちらに記載】余暇!F53="","",【こちらに記載】余暇!F53)</f>
        <v/>
      </c>
      <c r="F13" s="91">
        <f>IF(【こちらに記載】余暇!G53="","",【こちらに記載】余暇!G53)</f>
        <v>0</v>
      </c>
      <c r="G13" s="87" t="str">
        <f>IF(【こちらに記載】余暇!H53="","",【こちらに記載】余暇!H53)</f>
        <v/>
      </c>
      <c r="H13" s="87" t="str">
        <f>IF(【こちらに記載】余暇!I53="","",【こちらに記載】余暇!I53)</f>
        <v/>
      </c>
      <c r="I13" s="87" t="str">
        <f>IF(【こちらに記載】余暇!K53="","",【こちらに記載】余暇!K53)</f>
        <v/>
      </c>
      <c r="J13" s="87" t="str">
        <f>IF(【こちらに記載】余暇!L53="","",【こちらに記載】余暇!L53)</f>
        <v/>
      </c>
      <c r="K13" s="87" t="str">
        <f>IF(【こちらに記載】余暇!K54="","",【こちらに記載】余暇!K54)</f>
        <v/>
      </c>
      <c r="L13" s="87" t="str">
        <f>IF(【こちらに記載】余暇!L54="","",【こちらに記載】余暇!L54)</f>
        <v/>
      </c>
      <c r="M13" s="87" t="str">
        <f>IF(【こちらに記載】余暇!K55="","",【こちらに記載】余暇!K55)</f>
        <v/>
      </c>
      <c r="N13" s="87" t="str">
        <f>IF(【こちらに記載】余暇!L55="","",【こちらに記載】余暇!L55)</f>
        <v/>
      </c>
      <c r="O13" s="87" t="str">
        <f>IF(【こちらに記載】余暇!K56="","",【こちらに記載】余暇!K56)</f>
        <v/>
      </c>
      <c r="P13" s="87" t="str">
        <f>IF(【こちらに記載】余暇!L56="","",【こちらに記載】余暇!L56)</f>
        <v/>
      </c>
      <c r="Q13" s="87" t="str">
        <f>IF(【こちらに記載】余暇!O53="","",【こちらに記載】余暇!O53)</f>
        <v/>
      </c>
      <c r="R13" s="87" t="str">
        <f>IF(【こちらに記載】余暇!O54="","",【こちらに記載】余暇!O54)</f>
        <v/>
      </c>
      <c r="S13" s="87" t="str">
        <f>IF(【こちらに記載】余暇!O55="","",【こちらに記載】余暇!O55)</f>
        <v/>
      </c>
      <c r="T13" s="87" t="str">
        <f>IF(【こちらに記載】余暇!P53="","",【こちらに記載】余暇!P53)</f>
        <v/>
      </c>
    </row>
    <row r="14" spans="1:50">
      <c r="A14" s="87" t="str">
        <f>IF(B14="","",【こちらに記載】余暇!$L$2)</f>
        <v/>
      </c>
      <c r="B14" s="88" t="str">
        <f>IF(【こちらに記載】余暇!B57="","",TEXT(【こちらに記載】余暇!B57,"YYYY/MM/DD"))</f>
        <v/>
      </c>
      <c r="C14" s="89" t="str">
        <f>IF(【こちらに記載】余暇!C57="","",TEXT(【こちらに記載】余暇!C57,"aaa"))</f>
        <v/>
      </c>
      <c r="D14" s="90" t="str">
        <f>IF(【こちらに記載】余暇!D57="","",【こちらに記載】余暇!D57)</f>
        <v/>
      </c>
      <c r="E14" s="90" t="str">
        <f>IF(【こちらに記載】余暇!F57="","",【こちらに記載】余暇!F57)</f>
        <v/>
      </c>
      <c r="F14" s="91">
        <f>IF(【こちらに記載】余暇!G57="","",【こちらに記載】余暇!G57)</f>
        <v>0</v>
      </c>
      <c r="G14" s="87" t="str">
        <f>IF(【こちらに記載】余暇!H57="","",【こちらに記載】余暇!H57)</f>
        <v/>
      </c>
      <c r="H14" s="87" t="str">
        <f>IF(【こちらに記載】余暇!I57="","",【こちらに記載】余暇!I57)</f>
        <v/>
      </c>
      <c r="I14" s="87" t="str">
        <f>IF(【こちらに記載】余暇!K57="","",【こちらに記載】余暇!K57)</f>
        <v/>
      </c>
      <c r="J14" s="87" t="str">
        <f>IF(【こちらに記載】余暇!L57="","",【こちらに記載】余暇!L57)</f>
        <v/>
      </c>
      <c r="K14" s="87" t="str">
        <f>IF(【こちらに記載】余暇!K58="","",【こちらに記載】余暇!K58)</f>
        <v/>
      </c>
      <c r="L14" s="87" t="str">
        <f>IF(【こちらに記載】余暇!L58="","",【こちらに記載】余暇!L58)</f>
        <v/>
      </c>
      <c r="M14" s="87" t="str">
        <f>IF(【こちらに記載】余暇!K59="","",【こちらに記載】余暇!K59)</f>
        <v/>
      </c>
      <c r="N14" s="87" t="str">
        <f>IF(【こちらに記載】余暇!L59="","",【こちらに記載】余暇!L59)</f>
        <v/>
      </c>
      <c r="O14" s="87" t="str">
        <f>IF(【こちらに記載】余暇!K60="","",【こちらに記載】余暇!K60)</f>
        <v/>
      </c>
      <c r="P14" s="87" t="str">
        <f>IF(【こちらに記載】余暇!L60="","",【こちらに記載】余暇!L60)</f>
        <v/>
      </c>
      <c r="Q14" s="87" t="str">
        <f>IF(【こちらに記載】余暇!O57="","",【こちらに記載】余暇!O57)</f>
        <v/>
      </c>
      <c r="R14" s="87" t="str">
        <f>IF(【こちらに記載】余暇!O58="","",【こちらに記載】余暇!O58)</f>
        <v/>
      </c>
      <c r="S14" s="87" t="str">
        <f>IF(【こちらに記載】余暇!O59="","",【こちらに記載】余暇!O59)</f>
        <v/>
      </c>
      <c r="T14" s="87" t="str">
        <f>IF(【こちらに記載】余暇!P57="","",【こちらに記載】余暇!P57)</f>
        <v/>
      </c>
    </row>
    <row r="15" spans="1:50">
      <c r="A15" s="87" t="str">
        <f>IF(B15="","",【こちらに記載】余暇!$L$2)</f>
        <v/>
      </c>
      <c r="B15" s="88" t="str">
        <f>IF(【こちらに記載】余暇!B61="","",TEXT(【こちらに記載】余暇!B61,"YYYY/MM/DD"))</f>
        <v/>
      </c>
      <c r="C15" s="89" t="str">
        <f>IF(【こちらに記載】余暇!C61="","",TEXT(【こちらに記載】余暇!C61,"aaa"))</f>
        <v/>
      </c>
      <c r="D15" s="90" t="str">
        <f>IF(【こちらに記載】余暇!D61="","",【こちらに記載】余暇!D61)</f>
        <v/>
      </c>
      <c r="E15" s="90" t="str">
        <f>IF(【こちらに記載】余暇!F61="","",【こちらに記載】余暇!F61)</f>
        <v/>
      </c>
      <c r="F15" s="91">
        <f>IF(【こちらに記載】余暇!G61="","",【こちらに記載】余暇!G61)</f>
        <v>0</v>
      </c>
      <c r="G15" s="87" t="str">
        <f>IF(【こちらに記載】余暇!H61="","",【こちらに記載】余暇!H61)</f>
        <v/>
      </c>
      <c r="H15" s="87" t="str">
        <f>IF(【こちらに記載】余暇!I61="","",【こちらに記載】余暇!I61)</f>
        <v/>
      </c>
      <c r="I15" s="87" t="str">
        <f>IF(【こちらに記載】余暇!K61="","",【こちらに記載】余暇!K61)</f>
        <v/>
      </c>
      <c r="J15" s="87" t="str">
        <f>IF(【こちらに記載】余暇!L61="","",【こちらに記載】余暇!L61)</f>
        <v/>
      </c>
      <c r="K15" s="87" t="str">
        <f>IF(【こちらに記載】余暇!K62="","",【こちらに記載】余暇!K62)</f>
        <v/>
      </c>
      <c r="L15" s="87" t="str">
        <f>IF(【こちらに記載】余暇!L62="","",【こちらに記載】余暇!L62)</f>
        <v/>
      </c>
      <c r="M15" s="87" t="str">
        <f>IF(【こちらに記載】余暇!K63="","",【こちらに記載】余暇!K63)</f>
        <v/>
      </c>
      <c r="N15" s="87" t="str">
        <f>IF(【こちらに記載】余暇!L63="","",【こちらに記載】余暇!L63)</f>
        <v/>
      </c>
      <c r="O15" s="87" t="str">
        <f>IF(【こちらに記載】余暇!K64="","",【こちらに記載】余暇!K64)</f>
        <v/>
      </c>
      <c r="P15" s="87" t="str">
        <f>IF(【こちらに記載】余暇!L64="","",【こちらに記載】余暇!L64)</f>
        <v/>
      </c>
      <c r="Q15" s="87" t="str">
        <f>IF(【こちらに記載】余暇!O61="","",【こちらに記載】余暇!O61)</f>
        <v/>
      </c>
      <c r="R15" s="87" t="str">
        <f>IF(【こちらに記載】余暇!O62="","",【こちらに記載】余暇!O62)</f>
        <v/>
      </c>
      <c r="S15" s="87" t="str">
        <f>IF(【こちらに記載】余暇!O63="","",【こちらに記載】余暇!O63)</f>
        <v/>
      </c>
      <c r="T15" s="87" t="str">
        <f>IF(【こちらに記載】余暇!P61="","",【こちらに記載】余暇!P61)</f>
        <v/>
      </c>
    </row>
    <row r="16" spans="1:50">
      <c r="A16" s="87" t="str">
        <f>IF(B16="","",【こちらに記載】余暇!$L$2)</f>
        <v/>
      </c>
      <c r="B16" s="88" t="str">
        <f>IF(【こちらに記載】余暇!B65="","",TEXT(【こちらに記載】余暇!B65,"YYYY/MM/DD"))</f>
        <v/>
      </c>
      <c r="C16" s="89" t="str">
        <f>IF(【こちらに記載】余暇!C65="","",TEXT(【こちらに記載】余暇!C65,"aaa"))</f>
        <v/>
      </c>
      <c r="D16" s="90" t="str">
        <f>IF(【こちらに記載】余暇!D65="","",【こちらに記載】余暇!D65)</f>
        <v/>
      </c>
      <c r="E16" s="90" t="str">
        <f>IF(【こちらに記載】余暇!F65="","",【こちらに記載】余暇!F65)</f>
        <v/>
      </c>
      <c r="F16" s="91">
        <f>IF(【こちらに記載】余暇!G65="","",【こちらに記載】余暇!G65)</f>
        <v>0</v>
      </c>
      <c r="G16" s="87" t="str">
        <f>IF(【こちらに記載】余暇!H65="","",【こちらに記載】余暇!H65)</f>
        <v/>
      </c>
      <c r="H16" s="87" t="str">
        <f>IF(【こちらに記載】余暇!I65="","",【こちらに記載】余暇!I65)</f>
        <v/>
      </c>
      <c r="I16" s="87" t="str">
        <f>IF(【こちらに記載】余暇!K65="","",【こちらに記載】余暇!K65)</f>
        <v/>
      </c>
      <c r="J16" s="87" t="str">
        <f>IF(【こちらに記載】余暇!L65="","",【こちらに記載】余暇!L65)</f>
        <v/>
      </c>
      <c r="K16" s="87" t="str">
        <f>IF(【こちらに記載】余暇!K66="","",【こちらに記載】余暇!K66)</f>
        <v/>
      </c>
      <c r="L16" s="87" t="str">
        <f>IF(【こちらに記載】余暇!L66="","",【こちらに記載】余暇!L66)</f>
        <v/>
      </c>
      <c r="M16" s="87" t="str">
        <f>IF(【こちらに記載】余暇!K67="","",【こちらに記載】余暇!K67)</f>
        <v/>
      </c>
      <c r="N16" s="87" t="str">
        <f>IF(【こちらに記載】余暇!L67="","",【こちらに記載】余暇!L67)</f>
        <v/>
      </c>
      <c r="O16" s="87" t="str">
        <f>IF(【こちらに記載】余暇!K68="","",【こちらに記載】余暇!K68)</f>
        <v/>
      </c>
      <c r="P16" s="87" t="str">
        <f>IF(【こちらに記載】余暇!L68="","",【こちらに記載】余暇!L68)</f>
        <v/>
      </c>
      <c r="Q16" s="87" t="str">
        <f>IF(【こちらに記載】余暇!O65="","",【こちらに記載】余暇!O65)</f>
        <v/>
      </c>
      <c r="R16" s="87" t="str">
        <f>IF(【こちらに記載】余暇!O66="","",【こちらに記載】余暇!O66)</f>
        <v/>
      </c>
      <c r="S16" s="87" t="str">
        <f>IF(【こちらに記載】余暇!O67="","",【こちらに記載】余暇!O67)</f>
        <v/>
      </c>
      <c r="T16" s="87" t="str">
        <f>IF(【こちらに記載】余暇!P65="","",【こちらに記載】余暇!P65)</f>
        <v/>
      </c>
    </row>
    <row r="17" spans="2:2">
      <c r="B17" s="92"/>
    </row>
    <row r="18" spans="2:2">
      <c r="B18" s="92"/>
    </row>
    <row r="19" spans="2:2">
      <c r="B19" s="92"/>
    </row>
    <row r="20" spans="2:2">
      <c r="B20" s="92"/>
    </row>
    <row r="21" spans="2:2">
      <c r="B21" s="92"/>
    </row>
    <row r="22" spans="2:2">
      <c r="B22" s="92"/>
    </row>
    <row r="23" spans="2:2">
      <c r="B23" s="92"/>
    </row>
    <row r="24" spans="2:2">
      <c r="B24" s="92"/>
    </row>
    <row r="34" spans="1:3">
      <c r="A34" t="str">
        <f>IF(B34="","",【こちらに記載】余暇!$L$2)</f>
        <v/>
      </c>
      <c r="B34" s="62" t="str">
        <f>IF(【こちらに記載】余暇!B78="","",【こちらに記載】余暇!B78)</f>
        <v/>
      </c>
    </row>
    <row r="35" spans="1:3">
      <c r="A35" t="str">
        <f>IF(B35="","",【こちらに記載】余暇!$L$2)</f>
        <v/>
      </c>
      <c r="B35" s="62" t="str">
        <f>IF(【こちらに記載】余暇!B79="","",【こちらに記載】余暇!B79)</f>
        <v/>
      </c>
    </row>
    <row r="36" spans="1:3">
      <c r="A36" t="str">
        <f>IF(B36="","",【こちらに記載】余暇!$L$2)</f>
        <v/>
      </c>
      <c r="B36" s="62" t="str">
        <f>IF(【こちらに記載】余暇!B80="","",【こちらに記載】余暇!B80)</f>
        <v/>
      </c>
    </row>
    <row r="37" spans="1:3">
      <c r="A37" t="str">
        <f>IF(B37="","",【こちらに記載】余暇!$L$2)</f>
        <v/>
      </c>
      <c r="B37" s="62" t="str">
        <f>IF(【こちらに記載】余暇!B81="","",【こちらに記載】余暇!B81)</f>
        <v/>
      </c>
    </row>
    <row r="38" spans="1:3">
      <c r="A38" t="str">
        <f>IF(B38="","",【こちらに記載】余暇!$L$2)</f>
        <v/>
      </c>
      <c r="B38" s="62" t="str">
        <f>IF(【こちらに記載】余暇!B82="","",【こちらに記載】余暇!B82)</f>
        <v/>
      </c>
    </row>
    <row r="39" spans="1:3">
      <c r="A39" t="str">
        <f>IF(B39="","",【こちらに記載】余暇!$L$2)</f>
        <v/>
      </c>
      <c r="B39" s="62" t="str">
        <f>IF(【こちらに記載】余暇!B83="","",【こちらに記載】余暇!B83)</f>
        <v/>
      </c>
    </row>
    <row r="40" spans="1:3">
      <c r="A40" t="str">
        <f>IF(B40="","",【こちらに記載】余暇!$L$2)</f>
        <v/>
      </c>
      <c r="B40" s="62" t="str">
        <f>IF(【こちらに記載】余暇!B84="","",【こちらに記載】余暇!B84)</f>
        <v/>
      </c>
    </row>
    <row r="41" spans="1:3">
      <c r="A41" t="str">
        <f>IF(B41="","",【こちらに記載】余暇!$L$2)</f>
        <v/>
      </c>
      <c r="B41" s="62" t="str">
        <f>IF(【こちらに記載】余暇!B85="","",【こちらに記載】余暇!B85)</f>
        <v/>
      </c>
      <c r="C41" s="46" t="str">
        <f>IF(【こちらに記載】余暇!C44="","",【こちらに記載】余暇!C44)</f>
        <v/>
      </c>
    </row>
    <row r="42" spans="1:3">
      <c r="A42" t="str">
        <f>IF(B42="","",【こちらに記載】余暇!$L$2)</f>
        <v/>
      </c>
      <c r="B42" s="62" t="str">
        <f>IF(【こちらに記載】余暇!B86="","",【こちらに記載】余暇!B86)</f>
        <v/>
      </c>
      <c r="C42" s="46" t="str">
        <f>IF(【こちらに記載】余暇!C45="","",【こちらに記載】余暇!C45)</f>
        <v/>
      </c>
    </row>
    <row r="43" spans="1:3">
      <c r="A43" t="str">
        <f>IF(B43="","",【こちらに記載】余暇!$L$2)</f>
        <v/>
      </c>
      <c r="B43" s="62" t="str">
        <f>IF(【こちらに記載】余暇!B87="","",【こちらに記載】余暇!B87)</f>
        <v/>
      </c>
      <c r="C43" s="46" t="str">
        <f>IF(【こちらに記載】余暇!C46="","",【こちらに記載】余暇!C46)</f>
        <v/>
      </c>
    </row>
    <row r="44" spans="1:3">
      <c r="A44" t="str">
        <f>IF(B44="","",【こちらに記載】余暇!$L$2)</f>
        <v/>
      </c>
      <c r="B44" s="62" t="str">
        <f>IF(【こちらに記載】余暇!B88="","",【こちらに記載】余暇!B88)</f>
        <v/>
      </c>
      <c r="C44" s="46" t="str">
        <f>IF(【こちらに記載】余暇!C47="","",【こちらに記載】余暇!C47)</f>
        <v/>
      </c>
    </row>
    <row r="45" spans="1:3">
      <c r="A45" t="str">
        <f>IF(B45="","",【こちらに記載】余暇!$L$2)</f>
        <v/>
      </c>
      <c r="B45" s="62" t="str">
        <f>IF(【こちらに記載】余暇!B89="","",【こちらに記載】余暇!B89)</f>
        <v/>
      </c>
    </row>
    <row r="46" spans="1:3">
      <c r="A46" t="str">
        <f>IF(B46="","",【こちらに記載】余暇!$L$2)</f>
        <v/>
      </c>
      <c r="B46" s="62" t="str">
        <f>IF(【こちらに記載】余暇!B90="","",【こちらに記載】余暇!B90)</f>
        <v/>
      </c>
      <c r="C46" s="46" t="str">
        <f>IF(【こちらに記載】余暇!C70="","",【こちらに記載】余暇!C70)</f>
        <v/>
      </c>
    </row>
    <row r="47" spans="1:3">
      <c r="A47" t="str">
        <f>IF(B47="","",【こちらに記載】余暇!$L$2)</f>
        <v/>
      </c>
      <c r="B47" s="62" t="str">
        <f>IF(【こちらに記載】余暇!B91="","",【こちらに記載】余暇!B91)</f>
        <v/>
      </c>
      <c r="C47" s="46" t="str">
        <f>IF(【こちらに記載】余暇!C71="","",【こちらに記載】余暇!C71)</f>
        <v/>
      </c>
    </row>
    <row r="48" spans="1:3">
      <c r="A48" t="str">
        <f>IF(B48="","",【こちらに記載】余暇!$L$2)</f>
        <v/>
      </c>
      <c r="B48" s="62" t="str">
        <f>IF(【こちらに記載】余暇!B92="","",【こちらに記載】余暇!B92)</f>
        <v/>
      </c>
      <c r="C48" s="46" t="str">
        <f>IF(【こちらに記載】余暇!C72="","",【こちらに記載】余暇!C72)</f>
        <v/>
      </c>
    </row>
    <row r="49" spans="1:3">
      <c r="A49" t="str">
        <f>IF(B49="","",【こちらに記載】余暇!$L$2)</f>
        <v/>
      </c>
      <c r="B49" s="62" t="str">
        <f>IF(【こちらに記載】余暇!B93="","",【こちらに記載】余暇!B93)</f>
        <v/>
      </c>
      <c r="C49" s="46" t="str">
        <f>IF(【こちらに記載】余暇!C73="","",【こちらに記載】余暇!C73)</f>
        <v/>
      </c>
    </row>
    <row r="50" spans="1:3">
      <c r="A50" t="str">
        <f>IF(B50="","",【こちらに記載】余暇!$L$2)</f>
        <v/>
      </c>
      <c r="B50" s="62" t="str">
        <f>IF(【こちらに記載】余暇!B94="","",【こちらに記載】余暇!B94)</f>
        <v/>
      </c>
      <c r="C50" s="46" t="str">
        <f>IF(【こちらに記載】余暇!C74="","",【こちらに記載】余暇!C74)</f>
        <v/>
      </c>
    </row>
    <row r="51" spans="1:3">
      <c r="A51" t="str">
        <f>IF(B51="","",【こちらに記載】余暇!$L$2)</f>
        <v/>
      </c>
      <c r="B51" s="62" t="str">
        <f>IF(【こちらに記載】余暇!B95="","",【こちらに記載】余暇!B95)</f>
        <v/>
      </c>
      <c r="C51" s="46" t="str">
        <f>IF(【こちらに記載】余暇!C75="","",【こちらに記載】余暇!C75)</f>
        <v/>
      </c>
    </row>
    <row r="52" spans="1:3">
      <c r="A52" t="str">
        <f>IF(B52="","",【こちらに記載】余暇!$L$2)</f>
        <v/>
      </c>
      <c r="B52" s="62" t="str">
        <f>IF(【こちらに記載】余暇!B96="","",【こちらに記載】余暇!B96)</f>
        <v/>
      </c>
      <c r="C52" s="46" t="str">
        <f>IF(【こちらに記載】余暇!C76="","",【こちらに記載】余暇!C76)</f>
        <v/>
      </c>
    </row>
    <row r="53" spans="1:3">
      <c r="A53" t="str">
        <f>IF(B53="","",【こちらに記載】余暇!$L$2)</f>
        <v/>
      </c>
      <c r="B53" s="62" t="str">
        <f>IF(【こちらに記載】余暇!B97="","",【こちらに記載】余暇!B97)</f>
        <v/>
      </c>
      <c r="C53" s="46" t="str">
        <f>IF(【こちらに記載】余暇!C77="","",【こちらに記載】余暇!C77)</f>
        <v/>
      </c>
    </row>
    <row r="54" spans="1:3">
      <c r="A54" t="str">
        <f>IF(B54="","",【こちらに記載】余暇!$L$2)</f>
        <v/>
      </c>
      <c r="B54" s="62" t="str">
        <f>IF(【こちらに記載】余暇!B98="","",【こちらに記載】余暇!B98)</f>
        <v/>
      </c>
    </row>
    <row r="55" spans="1:3">
      <c r="A55" t="str">
        <f>IF(B55="","",【こちらに記載】余暇!$L$2)</f>
        <v/>
      </c>
      <c r="B55" s="62" t="str">
        <f>IF(【こちらに記載】余暇!B99="","",【こちらに記載】余暇!B99)</f>
        <v/>
      </c>
    </row>
    <row r="56" spans="1:3">
      <c r="A56" t="str">
        <f>IF(B56="","",【こちらに記載】余暇!$L$2)</f>
        <v/>
      </c>
      <c r="B56" s="62" t="str">
        <f>IF(【こちらに記載】余暇!B100="","",【こちらに記載】余暇!B100)</f>
        <v/>
      </c>
    </row>
    <row r="57" spans="1:3">
      <c r="A57" t="str">
        <f>IF(B57="","",【こちらに記載】余暇!$L$2)</f>
        <v/>
      </c>
      <c r="B57" s="62" t="str">
        <f>IF(【こちらに記載】余暇!B101="","",【こちらに記載】余暇!B101)</f>
        <v/>
      </c>
    </row>
  </sheetData>
  <sheetProtection algorithmName="SHA-512" hashValue="mAY7D2I81poDs1PYi2e1hZLs5clbYn6E8h8FTKadpKFfSZgAsu82crQgBFEcghaiOBVOTXwIG5n11kXPWhUJ6g==" saltValue="0lFcrgdQxUzzb8nb9HjvEA==" spinCount="100000" sheet="1" objects="1" scenarios="1"/>
  <phoneticPr fontId="2"/>
  <dataValidations count="2">
    <dataValidation imeMode="hiragana" allowBlank="1" showInputMessage="1" showErrorMessage="1" sqref="G1:I1" xr:uid="{F48FEB1B-9802-4D30-8E95-77DAE49B81DC}"/>
    <dataValidation imeMode="halfAlpha" allowBlank="1" showInputMessage="1" showErrorMessage="1" sqref="B1" xr:uid="{408EA93A-2D30-4E41-83FE-7B41C84B56BE}"/>
  </dataValidations>
  <pageMargins left="0.7" right="0.7" top="0.75" bottom="0.75" header="0.3" footer="0.3"/>
  <pageSetup paperSize="9" scale="45" fitToWidth="0" orientation="landscape"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報告書</vt:lpstr>
      <vt:lpstr>【こちらに記載】一時ケア </vt:lpstr>
      <vt:lpstr>【こちらに記載】SS</vt:lpstr>
      <vt:lpstr>【こちらに記載】余暇</vt:lpstr>
      <vt:lpstr>【こちらに記載】おもちゃ</vt:lpstr>
      <vt:lpstr>→支援センター使用シート</vt:lpstr>
      <vt:lpstr>読み取り用TC</vt:lpstr>
      <vt:lpstr>読み取り用SS</vt:lpstr>
      <vt:lpstr>読み取り用余暇活動支援</vt:lpstr>
      <vt:lpstr>読み取り用おもちゃ文庫</vt:lpstr>
      <vt:lpstr>【こちらに記載】SS!Print_Area</vt:lpstr>
      <vt:lpstr>【こちらに記載】おもちゃ!Print_Area</vt:lpstr>
      <vt:lpstr>'【こちらに記載】一時ケア '!Print_Area</vt:lpstr>
      <vt:lpstr>【こちらに記載】余暇!Print_Area</vt:lpstr>
      <vt:lpstr>読み取り用おもちゃ文庫!Print_Area</vt:lpstr>
      <vt:lpstr>読み取り用余暇活動支援!Print_Area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細川　結子</dc:creator>
  <cp:lastModifiedBy>細川　結子</cp:lastModifiedBy>
  <cp:lastPrinted>2026-03-30T01:17:16Z</cp:lastPrinted>
  <dcterms:created xsi:type="dcterms:W3CDTF">2023-09-20T01:48:33Z</dcterms:created>
  <dcterms:modified xsi:type="dcterms:W3CDTF">2026-03-31T05:20:31Z</dcterms:modified>
</cp:coreProperties>
</file>